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il\Desktop\"/>
    </mc:Choice>
  </mc:AlternateContent>
  <bookViews>
    <workbookView xWindow="-990" yWindow="30" windowWidth="12855" windowHeight="8265"/>
  </bookViews>
  <sheets>
    <sheet name="CJENIK 05.17" sheetId="1" r:id="rId1"/>
    <sheet name="Sheet2" sheetId="2" r:id="rId2"/>
    <sheet name="Sheet3" sheetId="3" r:id="rId3"/>
  </sheets>
  <definedNames>
    <definedName name="_xlnm.Print_Area" localSheetId="0">'CJENIK 05.17'!$A$1:$M$173</definedName>
  </definedNames>
  <calcPr calcId="162913"/>
</workbook>
</file>

<file path=xl/calcChain.xml><?xml version="1.0" encoding="utf-8"?>
<calcChain xmlns="http://schemas.openxmlformats.org/spreadsheetml/2006/main">
  <c r="K106" i="1" l="1"/>
  <c r="K107" i="1" l="1"/>
  <c r="I115" i="1" l="1"/>
  <c r="I63" i="1"/>
</calcChain>
</file>

<file path=xl/sharedStrings.xml><?xml version="1.0" encoding="utf-8"?>
<sst xmlns="http://schemas.openxmlformats.org/spreadsheetml/2006/main" count="929" uniqueCount="111">
  <si>
    <t>CO2</t>
  </si>
  <si>
    <t xml:space="preserve">CITROËN </t>
  </si>
  <si>
    <t>KW</t>
  </si>
  <si>
    <t>C3</t>
  </si>
  <si>
    <t>ATTRACTION</t>
  </si>
  <si>
    <t>SEDUCTION</t>
  </si>
  <si>
    <t>C4</t>
  </si>
  <si>
    <t>EXCLUSIVE</t>
  </si>
  <si>
    <t>VTi 68</t>
  </si>
  <si>
    <t>BVM</t>
  </si>
  <si>
    <t>C3 PICASSO</t>
  </si>
  <si>
    <t>BVM6</t>
  </si>
  <si>
    <t xml:space="preserve">C5 LIMUZINA </t>
  </si>
  <si>
    <t>C5 TOURER</t>
  </si>
  <si>
    <t>XTR</t>
  </si>
  <si>
    <t>KOMBI 30</t>
  </si>
  <si>
    <t>KOMBI 33</t>
  </si>
  <si>
    <t>KOMBI LOISIRS 30</t>
  </si>
  <si>
    <t>KOMBI LOISIRS 33</t>
  </si>
  <si>
    <t>CHIC</t>
  </si>
  <si>
    <t>SO CHIC</t>
  </si>
  <si>
    <t>SPORT CHIC</t>
  </si>
  <si>
    <t>MARKA</t>
  </si>
  <si>
    <t>TIP</t>
  </si>
  <si>
    <t>IZVEDBA</t>
  </si>
  <si>
    <t>MOTOR</t>
  </si>
  <si>
    <t>GORIVO</t>
  </si>
  <si>
    <t>MJENJAČ</t>
  </si>
  <si>
    <t>BROJ VRATA</t>
  </si>
  <si>
    <t>RADNI OBUJAM</t>
  </si>
  <si>
    <t>KS</t>
  </si>
  <si>
    <t>BENZIN</t>
  </si>
  <si>
    <t>DIZEL</t>
  </si>
  <si>
    <t>BVM : ručni mjenjač sa 5 stupnjeva prijenosa</t>
  </si>
  <si>
    <t>BVM6: ručni mjenjač sa 6 stupnjeva prijenosa</t>
  </si>
  <si>
    <t>BVA: automatski mjenjač sa 4 stupnjeva prijenosa</t>
  </si>
  <si>
    <t>BMP6: upravljani ručni mjenjač sa 6 stupnjeva prijenosa</t>
  </si>
  <si>
    <t>NORMA</t>
  </si>
  <si>
    <t>PRODAJNA CIJENA s PDVom</t>
  </si>
  <si>
    <t>CO2
(g/km)</t>
  </si>
  <si>
    <t>JUMPER KOMBI L1/H1</t>
  </si>
  <si>
    <t>JUMPER KOMBI L2/H2</t>
  </si>
  <si>
    <t>INTENSIVE</t>
  </si>
  <si>
    <t>EURO VI</t>
  </si>
  <si>
    <t>ETG6: upravljani mjenjač sa 6 stupnjeva prijenosa</t>
  </si>
  <si>
    <t>ETG: upravljani mjenjač sa 5 stupnjeva prijenosa</t>
  </si>
  <si>
    <t>BUSINESS</t>
  </si>
  <si>
    <t>BlueHDi 120</t>
  </si>
  <si>
    <t>C4 CACTUS</t>
  </si>
  <si>
    <t>LIVE</t>
  </si>
  <si>
    <t>FEEL</t>
  </si>
  <si>
    <t>SHINE</t>
  </si>
  <si>
    <t xml:space="preserve">PureTech 82 </t>
  </si>
  <si>
    <t xml:space="preserve">PureTech 82 S&amp;S </t>
  </si>
  <si>
    <t>ETG</t>
  </si>
  <si>
    <t>BlueHDi 100</t>
  </si>
  <si>
    <t xml:space="preserve">BlueHDi 100 </t>
  </si>
  <si>
    <t>AIRSCAPE FEEL</t>
  </si>
  <si>
    <t>AIRSCAPE SHINE</t>
  </si>
  <si>
    <t>VTi 68 ETG</t>
  </si>
  <si>
    <t>DS</t>
  </si>
  <si>
    <t>EAT6</t>
  </si>
  <si>
    <t>BlueHDi 150 S&amp;S</t>
  </si>
  <si>
    <t>BlueHDi 180 S&amp;S</t>
  </si>
  <si>
    <t>BVA6 / EAT6: automatski mjenjač sa 6 stupnjeva prijenosa</t>
  </si>
  <si>
    <t>BlueHDi 100 S&amp;S</t>
  </si>
  <si>
    <t>BlueHDi 120 S&amp;S</t>
  </si>
  <si>
    <t>BlueHDi 75</t>
  </si>
  <si>
    <t xml:space="preserve">BlueHDi 120 S&amp;S </t>
  </si>
  <si>
    <t xml:space="preserve">BlueHDi 150 S&amp;S </t>
  </si>
  <si>
    <t xml:space="preserve">BlueHDi 180 S&amp;S </t>
  </si>
  <si>
    <t xml:space="preserve"> SO CHIC</t>
  </si>
  <si>
    <t xml:space="preserve">Hybrid 4x4 </t>
  </si>
  <si>
    <t>ETG6</t>
  </si>
  <si>
    <t xml:space="preserve">BlueHDi 110 </t>
  </si>
  <si>
    <t xml:space="preserve">BlueHDi 160 </t>
  </si>
  <si>
    <t xml:space="preserve">BlueHDi 130 </t>
  </si>
  <si>
    <t>MEDVEŠČAK</t>
  </si>
  <si>
    <t>DS 4 CROSSBACK</t>
  </si>
  <si>
    <t xml:space="preserve">BlueHDi 120 </t>
  </si>
  <si>
    <t xml:space="preserve">BlueHDi 180 </t>
  </si>
  <si>
    <t>C5 TOURER XTR</t>
  </si>
  <si>
    <t xml:space="preserve">THP 210 S&amp;S </t>
  </si>
  <si>
    <t>BERLINGO MULTISPACE</t>
  </si>
  <si>
    <t>C1</t>
  </si>
  <si>
    <t>NOVI C4 PICASSO</t>
  </si>
  <si>
    <t>NOVI GRAND C4 PICASSO</t>
  </si>
  <si>
    <t>DS 3</t>
  </si>
  <si>
    <t>DS 3 CABRIO</t>
  </si>
  <si>
    <t>DS 4</t>
  </si>
  <si>
    <t>DS 5</t>
  </si>
  <si>
    <t>SPACETOURER</t>
  </si>
  <si>
    <t xml:space="preserve">BVM6 </t>
  </si>
  <si>
    <t>M BUSINESS</t>
  </si>
  <si>
    <t>NOVI C3</t>
  </si>
  <si>
    <t xml:space="preserve">PureTech 68 </t>
  </si>
  <si>
    <t xml:space="preserve">BVM </t>
  </si>
  <si>
    <t>BlueHDi 75 S&amp;S 83g</t>
  </si>
  <si>
    <t xml:space="preserve">BlueHDi 75 S&amp;S </t>
  </si>
  <si>
    <t xml:space="preserve">BlueHDi 100 S&amp;S </t>
  </si>
  <si>
    <t>THP 165</t>
  </si>
  <si>
    <t xml:space="preserve">BlueHDi 115 S&amp;S </t>
  </si>
  <si>
    <t xml:space="preserve">SPACETOURER </t>
  </si>
  <si>
    <t>XL BUSINESS</t>
  </si>
  <si>
    <t>NOVI JUMPY KOMBI</t>
  </si>
  <si>
    <t>XS</t>
  </si>
  <si>
    <t>M</t>
  </si>
  <si>
    <t>XL</t>
  </si>
  <si>
    <t>Datum primjene: 1.5.2017.</t>
  </si>
  <si>
    <t>NOVI C-ELYSÉE</t>
  </si>
  <si>
    <t>SHINE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</si>
</sst>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itroen"/>
    </font>
    <font>
      <sz val="9"/>
      <color theme="1"/>
      <name val="Citroen"/>
    </font>
    <font>
      <sz val="10"/>
      <name val="Arial"/>
      <family val="2"/>
    </font>
    <font>
      <sz val="6"/>
      <name val="Citroen"/>
    </font>
    <font>
      <sz val="6"/>
      <color theme="1"/>
      <name val="Citroen"/>
    </font>
    <font>
      <sz val="6"/>
      <color theme="1"/>
      <name val="Calibri"/>
      <family val="2"/>
      <scheme val="minor"/>
    </font>
    <font>
      <sz val="7"/>
      <color theme="0"/>
      <name val="Citroen"/>
    </font>
    <font>
      <sz val="6"/>
      <name val="Citroen"/>
    </font>
    <font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rgb="FFFF0000"/>
      <name val="Citroen"/>
    </font>
    <font>
      <sz val="6"/>
      <color rgb="FFFF0000"/>
      <name val="Calibri"/>
      <family val="2"/>
      <scheme val="minor"/>
    </font>
    <font>
      <sz val="11"/>
      <color rgb="FFFF0000"/>
      <name val="Citroen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" xfId="1" applyFont="1" applyFill="1" applyBorder="1" applyAlignment="1" applyProtection="1">
      <alignment horizontal="left" vertical="center" indent="1"/>
    </xf>
    <xf numFmtId="0" fontId="6" fillId="0" borderId="0" xfId="0" applyFont="1"/>
    <xf numFmtId="0" fontId="4" fillId="4" borderId="1" xfId="1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4" fillId="4" borderId="0" xfId="1" applyFont="1" applyFill="1" applyBorder="1" applyAlignment="1" applyProtection="1">
      <alignment horizontal="left" vertical="center" indent="1"/>
    </xf>
    <xf numFmtId="0" fontId="5" fillId="4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Font="1"/>
    <xf numFmtId="0" fontId="12" fillId="0" borderId="0" xfId="0" applyFont="1"/>
    <xf numFmtId="0" fontId="11" fillId="4" borderId="1" xfId="1" applyFont="1" applyFill="1" applyBorder="1" applyAlignment="1" applyProtection="1">
      <alignment horizontal="left" vertical="center" indent="1"/>
    </xf>
    <xf numFmtId="0" fontId="11" fillId="4" borderId="1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4" borderId="0" xfId="1" applyFont="1" applyFill="1" applyBorder="1" applyAlignment="1" applyProtection="1">
      <alignment horizontal="left" vertical="center" indent="1"/>
    </xf>
    <xf numFmtId="0" fontId="11" fillId="4" borderId="0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0" xfId="0" applyFont="1" applyFill="1"/>
    <xf numFmtId="1" fontId="11" fillId="4" borderId="1" xfId="0" applyNumberFormat="1" applyFont="1" applyFill="1" applyBorder="1" applyAlignment="1">
      <alignment horizontal="center" vertical="center"/>
    </xf>
    <xf numFmtId="0" fontId="13" fillId="0" borderId="0" xfId="0" applyFont="1"/>
    <xf numFmtId="3" fontId="4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10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0" fillId="4" borderId="0" xfId="0" applyFont="1" applyFill="1"/>
    <xf numFmtId="0" fontId="10" fillId="3" borderId="0" xfId="0" applyFont="1" applyFill="1"/>
    <xf numFmtId="0" fontId="14" fillId="0" borderId="0" xfId="0" applyFont="1"/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</cellXfs>
  <cellStyles count="3">
    <cellStyle name="Normal" xfId="0" builtinId="0"/>
    <cellStyle name="Normal 4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M173"/>
  <sheetViews>
    <sheetView tabSelected="1" view="pageBreakPreview" zoomScale="170" zoomScaleNormal="135" zoomScaleSheetLayoutView="170" workbookViewId="0">
      <pane ySplit="5" topLeftCell="A6" activePane="bottomLeft" state="frozen"/>
      <selection pane="bottomLeft" activeCell="O151" sqref="O151"/>
    </sheetView>
  </sheetViews>
  <sheetFormatPr defaultRowHeight="15" x14ac:dyDescent="0.25"/>
  <cols>
    <col min="1" max="1" width="6.5703125" bestFit="1" customWidth="1"/>
    <col min="2" max="2" width="15.5703125" customWidth="1"/>
    <col min="3" max="3" width="12" bestFit="1" customWidth="1"/>
    <col min="4" max="4" width="12.85546875" bestFit="1" customWidth="1"/>
    <col min="5" max="5" width="5.85546875" customWidth="1"/>
    <col min="6" max="6" width="8.5703125" customWidth="1"/>
    <col min="7" max="7" width="6.7109375" customWidth="1"/>
    <col min="8" max="8" width="5.85546875" customWidth="1"/>
    <col min="9" max="9" width="7.140625" customWidth="1"/>
    <col min="10" max="11" width="3.7109375" customWidth="1"/>
    <col min="12" max="12" width="5.85546875" customWidth="1"/>
    <col min="13" max="13" width="10.5703125" customWidth="1"/>
  </cols>
  <sheetData>
    <row r="1" spans="1:16367" ht="15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367" ht="15" customHeight="1" x14ac:dyDescent="0.3">
      <c r="A2" s="2"/>
      <c r="B2" s="2"/>
      <c r="C2" s="2"/>
      <c r="D2" s="2"/>
      <c r="E2" s="2"/>
      <c r="F2" s="2"/>
      <c r="G2" s="2"/>
      <c r="H2" s="2"/>
      <c r="I2" s="37" t="s">
        <v>108</v>
      </c>
      <c r="J2" s="37"/>
      <c r="K2" s="37"/>
      <c r="L2" s="37"/>
      <c r="M2" s="37"/>
    </row>
    <row r="3" spans="1:16367" ht="15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367" ht="15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367" s="10" customFormat="1" ht="20.25" customHeight="1" x14ac:dyDescent="0.25">
      <c r="A5" s="9" t="s">
        <v>22</v>
      </c>
      <c r="B5" s="9" t="s">
        <v>23</v>
      </c>
      <c r="C5" s="9" t="s">
        <v>24</v>
      </c>
      <c r="D5" s="9" t="s">
        <v>25</v>
      </c>
      <c r="E5" s="9" t="s">
        <v>37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2</v>
      </c>
      <c r="K5" s="9" t="s">
        <v>30</v>
      </c>
      <c r="L5" s="9" t="s">
        <v>39</v>
      </c>
      <c r="M5" s="9" t="s">
        <v>38</v>
      </c>
    </row>
    <row r="6" spans="1:16367" ht="9.9499999999999993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367" s="28" customFormat="1" ht="9.75" customHeight="1" x14ac:dyDescent="0.15">
      <c r="A7" s="3" t="s">
        <v>1</v>
      </c>
      <c r="B7" s="6" t="s">
        <v>84</v>
      </c>
      <c r="C7" s="6" t="s">
        <v>50</v>
      </c>
      <c r="D7" s="6" t="s">
        <v>8</v>
      </c>
      <c r="E7" s="6" t="s">
        <v>43</v>
      </c>
      <c r="F7" s="6" t="s">
        <v>31</v>
      </c>
      <c r="G7" s="6" t="s">
        <v>9</v>
      </c>
      <c r="H7" s="6">
        <v>5</v>
      </c>
      <c r="I7" s="6">
        <v>998</v>
      </c>
      <c r="J7" s="6">
        <v>50</v>
      </c>
      <c r="K7" s="6">
        <v>68</v>
      </c>
      <c r="L7" s="6">
        <v>95</v>
      </c>
      <c r="M7" s="27">
        <v>76190</v>
      </c>
      <c r="N7" s="6"/>
      <c r="O7" s="27">
        <v>900</v>
      </c>
      <c r="P7" s="6"/>
      <c r="Q7" s="6"/>
      <c r="R7" s="6"/>
      <c r="S7" s="6"/>
      <c r="T7" s="6"/>
      <c r="U7" s="6"/>
      <c r="V7" s="27"/>
      <c r="W7" s="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27"/>
      <c r="AJ7" s="3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27"/>
      <c r="AW7" s="3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27"/>
      <c r="BJ7" s="3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27"/>
      <c r="BW7" s="3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27"/>
      <c r="CJ7" s="3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27"/>
      <c r="CW7" s="3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27"/>
      <c r="DJ7" s="3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27"/>
      <c r="DW7" s="3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27"/>
      <c r="EJ7" s="3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27"/>
      <c r="EW7" s="3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27"/>
      <c r="FJ7" s="3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27"/>
      <c r="FW7" s="3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27"/>
      <c r="GJ7" s="3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27"/>
      <c r="GW7" s="3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27"/>
      <c r="HJ7" s="3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27"/>
      <c r="HW7" s="3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27"/>
      <c r="IJ7" s="3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27"/>
      <c r="IW7" s="3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27"/>
      <c r="JJ7" s="3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27"/>
      <c r="JW7" s="3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27"/>
      <c r="KJ7" s="3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27"/>
      <c r="KW7" s="3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27"/>
      <c r="LJ7" s="3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27"/>
      <c r="LW7" s="3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27"/>
      <c r="MJ7" s="3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27"/>
      <c r="MW7" s="3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27"/>
      <c r="NJ7" s="3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27"/>
      <c r="NW7" s="3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27"/>
      <c r="OJ7" s="3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27"/>
      <c r="OW7" s="3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27"/>
      <c r="PJ7" s="3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27"/>
      <c r="PW7" s="3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27"/>
      <c r="QJ7" s="3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27"/>
      <c r="QW7" s="3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27"/>
      <c r="RJ7" s="3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27"/>
      <c r="RW7" s="3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27"/>
      <c r="SJ7" s="3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27"/>
      <c r="SW7" s="3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27"/>
      <c r="TJ7" s="3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27"/>
      <c r="TW7" s="3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27"/>
      <c r="UJ7" s="3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27"/>
      <c r="UW7" s="3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27"/>
      <c r="VJ7" s="3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27"/>
      <c r="VW7" s="3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27"/>
      <c r="WJ7" s="3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27"/>
      <c r="WW7" s="3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27"/>
      <c r="XJ7" s="3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27"/>
      <c r="XW7" s="3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27"/>
      <c r="YJ7" s="3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27"/>
      <c r="YW7" s="3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27"/>
      <c r="ZJ7" s="3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27"/>
      <c r="ZW7" s="3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27"/>
      <c r="AAJ7" s="3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27"/>
      <c r="AAW7" s="3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27"/>
      <c r="ABJ7" s="3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27"/>
      <c r="ABW7" s="3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27"/>
      <c r="ACJ7" s="3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27"/>
      <c r="ACW7" s="3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27"/>
      <c r="ADJ7" s="3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27"/>
      <c r="ADW7" s="3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27"/>
      <c r="AEJ7" s="3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27"/>
      <c r="AEW7" s="3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27"/>
      <c r="AFJ7" s="3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27"/>
      <c r="AFW7" s="3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27"/>
      <c r="AGJ7" s="3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27"/>
      <c r="AGW7" s="3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27"/>
      <c r="AHJ7" s="3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27"/>
      <c r="AHW7" s="3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27"/>
      <c r="AIJ7" s="3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27"/>
      <c r="AIW7" s="3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27"/>
      <c r="AJJ7" s="3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27"/>
      <c r="AJW7" s="3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27"/>
      <c r="AKJ7" s="3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27"/>
      <c r="AKW7" s="3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27"/>
      <c r="ALJ7" s="3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27"/>
      <c r="ALW7" s="3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27"/>
      <c r="AMJ7" s="3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27"/>
      <c r="AMW7" s="3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27"/>
      <c r="ANJ7" s="3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27"/>
      <c r="ANW7" s="3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27"/>
      <c r="AOJ7" s="3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27"/>
      <c r="AOW7" s="3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27"/>
      <c r="APJ7" s="3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27"/>
      <c r="APW7" s="3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27"/>
      <c r="AQJ7" s="3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27"/>
      <c r="AQW7" s="3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27"/>
      <c r="ARJ7" s="3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27"/>
      <c r="ARW7" s="3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27"/>
      <c r="ASJ7" s="3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27"/>
      <c r="ASW7" s="3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27"/>
      <c r="ATJ7" s="3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27"/>
      <c r="ATW7" s="3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27"/>
      <c r="AUJ7" s="3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27"/>
      <c r="AUW7" s="3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27"/>
      <c r="AVJ7" s="3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27"/>
      <c r="AVW7" s="3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27"/>
      <c r="AWJ7" s="3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27"/>
      <c r="AWW7" s="3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27"/>
      <c r="AXJ7" s="3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27"/>
      <c r="AXW7" s="3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27"/>
      <c r="AYJ7" s="3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27"/>
      <c r="AYW7" s="3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27"/>
      <c r="AZJ7" s="3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27"/>
      <c r="AZW7" s="3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27"/>
      <c r="BAJ7" s="3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27"/>
      <c r="BAW7" s="3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27"/>
      <c r="BBJ7" s="3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27"/>
      <c r="BBW7" s="3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27"/>
      <c r="BCJ7" s="3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27"/>
      <c r="BCW7" s="3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27"/>
      <c r="BDJ7" s="3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27"/>
      <c r="BDW7" s="3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27"/>
      <c r="BEJ7" s="3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27"/>
      <c r="BEW7" s="3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27"/>
      <c r="BFJ7" s="3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27"/>
      <c r="BFW7" s="3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27"/>
      <c r="BGJ7" s="3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27"/>
      <c r="BGW7" s="3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27"/>
      <c r="BHJ7" s="3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27"/>
      <c r="BHW7" s="3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27"/>
      <c r="BIJ7" s="3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27"/>
      <c r="BIW7" s="3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27"/>
      <c r="BJJ7" s="3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27"/>
      <c r="BJW7" s="3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27"/>
      <c r="BKJ7" s="3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27"/>
      <c r="BKW7" s="3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27"/>
      <c r="BLJ7" s="3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27"/>
      <c r="BLW7" s="3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27"/>
      <c r="BMJ7" s="3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27"/>
      <c r="BMW7" s="3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27"/>
      <c r="BNJ7" s="3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27"/>
      <c r="BNW7" s="3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27"/>
      <c r="BOJ7" s="3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27"/>
      <c r="BOW7" s="3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27"/>
      <c r="BPJ7" s="3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27"/>
      <c r="BPW7" s="3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27"/>
      <c r="BQJ7" s="3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27"/>
      <c r="BQW7" s="3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27"/>
      <c r="BRJ7" s="3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27"/>
      <c r="BRW7" s="3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27"/>
      <c r="BSJ7" s="3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27"/>
      <c r="BSW7" s="3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27"/>
      <c r="BTJ7" s="3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27"/>
      <c r="BTW7" s="3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27"/>
      <c r="BUJ7" s="3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27"/>
      <c r="BUW7" s="3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27"/>
      <c r="BVJ7" s="3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27"/>
      <c r="BVW7" s="3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27"/>
      <c r="BWJ7" s="3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27"/>
      <c r="BWW7" s="3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27"/>
      <c r="BXJ7" s="3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27"/>
      <c r="BXW7" s="3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27"/>
      <c r="BYJ7" s="3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27"/>
      <c r="BYW7" s="3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27"/>
      <c r="BZJ7" s="3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27"/>
      <c r="BZW7" s="3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27"/>
      <c r="CAJ7" s="3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27"/>
      <c r="CAW7" s="3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27"/>
      <c r="CBJ7" s="3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27"/>
      <c r="CBW7" s="3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27"/>
      <c r="CCJ7" s="3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27"/>
      <c r="CCW7" s="3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27"/>
      <c r="CDJ7" s="3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27"/>
      <c r="CDW7" s="3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27"/>
      <c r="CEJ7" s="3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27"/>
      <c r="CEW7" s="3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27"/>
      <c r="CFJ7" s="3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27"/>
      <c r="CFW7" s="3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27"/>
      <c r="CGJ7" s="3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27"/>
      <c r="CGW7" s="3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27"/>
      <c r="CHJ7" s="3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27"/>
      <c r="CHW7" s="3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27"/>
      <c r="CIJ7" s="3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27"/>
      <c r="CIW7" s="3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27"/>
      <c r="CJJ7" s="3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27"/>
      <c r="CJW7" s="3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27"/>
      <c r="CKJ7" s="3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27"/>
      <c r="CKW7" s="3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27"/>
      <c r="CLJ7" s="3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27"/>
      <c r="CLW7" s="3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27"/>
      <c r="CMJ7" s="3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27"/>
      <c r="CMW7" s="3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27"/>
      <c r="CNJ7" s="3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27"/>
      <c r="CNW7" s="3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27"/>
      <c r="COJ7" s="3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27"/>
      <c r="COW7" s="3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27"/>
      <c r="CPJ7" s="3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27"/>
      <c r="CPW7" s="3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27"/>
      <c r="CQJ7" s="3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27"/>
      <c r="CQW7" s="3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27"/>
      <c r="CRJ7" s="3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27"/>
      <c r="CRW7" s="3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27"/>
      <c r="CSJ7" s="3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27"/>
      <c r="CSW7" s="3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27"/>
      <c r="CTJ7" s="3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27"/>
      <c r="CTW7" s="3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27"/>
      <c r="CUJ7" s="3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27"/>
      <c r="CUW7" s="3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27"/>
      <c r="CVJ7" s="3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27"/>
      <c r="CVW7" s="3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27"/>
      <c r="CWJ7" s="3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27"/>
      <c r="CWW7" s="3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27"/>
      <c r="CXJ7" s="3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27"/>
      <c r="CXW7" s="3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27"/>
      <c r="CYJ7" s="3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27"/>
      <c r="CYW7" s="3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27"/>
      <c r="CZJ7" s="3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27"/>
      <c r="CZW7" s="3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27"/>
      <c r="DAJ7" s="3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27"/>
      <c r="DAW7" s="3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27"/>
      <c r="DBJ7" s="3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27"/>
      <c r="DBW7" s="3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27"/>
      <c r="DCJ7" s="3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27"/>
      <c r="DCW7" s="3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27"/>
      <c r="DDJ7" s="3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27"/>
      <c r="DDW7" s="3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27"/>
      <c r="DEJ7" s="3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27"/>
      <c r="DEW7" s="3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27"/>
      <c r="DFJ7" s="3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27"/>
      <c r="DFW7" s="3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27"/>
      <c r="DGJ7" s="3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27"/>
      <c r="DGW7" s="3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27"/>
      <c r="DHJ7" s="3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27"/>
      <c r="DHW7" s="3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27"/>
      <c r="DIJ7" s="3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27"/>
      <c r="DIW7" s="3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27"/>
      <c r="DJJ7" s="3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27"/>
      <c r="DJW7" s="3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27"/>
      <c r="DKJ7" s="3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27"/>
      <c r="DKW7" s="3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27"/>
      <c r="DLJ7" s="3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27"/>
      <c r="DLW7" s="3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27"/>
      <c r="DMJ7" s="3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27"/>
      <c r="DMW7" s="3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27"/>
      <c r="DNJ7" s="3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27"/>
      <c r="DNW7" s="3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27"/>
      <c r="DOJ7" s="3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27"/>
      <c r="DOW7" s="3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27"/>
      <c r="DPJ7" s="3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27"/>
      <c r="DPW7" s="3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27"/>
      <c r="DQJ7" s="3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27"/>
      <c r="DQW7" s="3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27"/>
      <c r="DRJ7" s="3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27"/>
      <c r="DRW7" s="3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27"/>
      <c r="DSJ7" s="3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27"/>
      <c r="DSW7" s="3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27"/>
      <c r="DTJ7" s="3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27"/>
      <c r="DTW7" s="3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27"/>
      <c r="DUJ7" s="3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27"/>
      <c r="DUW7" s="3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27"/>
      <c r="DVJ7" s="3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27"/>
      <c r="DVW7" s="3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27"/>
      <c r="DWJ7" s="3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27"/>
      <c r="DWW7" s="3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27"/>
      <c r="DXJ7" s="3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27"/>
      <c r="DXW7" s="3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27"/>
      <c r="DYJ7" s="3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27"/>
      <c r="DYW7" s="3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27"/>
      <c r="DZJ7" s="3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27"/>
      <c r="DZW7" s="3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27"/>
      <c r="EAJ7" s="3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27"/>
      <c r="EAW7" s="3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27"/>
      <c r="EBJ7" s="3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27"/>
      <c r="EBW7" s="3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27"/>
      <c r="ECJ7" s="3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27"/>
      <c r="ECW7" s="3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27"/>
      <c r="EDJ7" s="3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27"/>
      <c r="EDW7" s="3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27"/>
      <c r="EEJ7" s="3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27"/>
      <c r="EEW7" s="3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27"/>
      <c r="EFJ7" s="3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27"/>
      <c r="EFW7" s="3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27"/>
      <c r="EGJ7" s="3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27"/>
      <c r="EGW7" s="3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27"/>
      <c r="EHJ7" s="3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27"/>
      <c r="EHW7" s="3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27"/>
      <c r="EIJ7" s="3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27"/>
      <c r="EIW7" s="3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27"/>
      <c r="EJJ7" s="3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27"/>
      <c r="EJW7" s="3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27"/>
      <c r="EKJ7" s="3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27"/>
      <c r="EKW7" s="3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27"/>
      <c r="ELJ7" s="3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27"/>
      <c r="ELW7" s="3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27"/>
      <c r="EMJ7" s="3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27"/>
      <c r="EMW7" s="3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27"/>
      <c r="ENJ7" s="3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27"/>
      <c r="ENW7" s="3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27"/>
      <c r="EOJ7" s="3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27"/>
      <c r="EOW7" s="3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27"/>
      <c r="EPJ7" s="3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27"/>
      <c r="EPW7" s="3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27"/>
      <c r="EQJ7" s="3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27"/>
      <c r="EQW7" s="3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27"/>
      <c r="ERJ7" s="3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27"/>
      <c r="ERW7" s="3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27"/>
      <c r="ESJ7" s="3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27"/>
      <c r="ESW7" s="3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27"/>
      <c r="ETJ7" s="3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27"/>
      <c r="ETW7" s="3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27"/>
      <c r="EUJ7" s="3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27"/>
      <c r="EUW7" s="3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27"/>
      <c r="EVJ7" s="3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27"/>
      <c r="EVW7" s="3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27"/>
      <c r="EWJ7" s="3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27"/>
      <c r="EWW7" s="3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27"/>
      <c r="EXJ7" s="3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27"/>
      <c r="EXW7" s="3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27"/>
      <c r="EYJ7" s="3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27"/>
      <c r="EYW7" s="3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27"/>
      <c r="EZJ7" s="3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27"/>
      <c r="EZW7" s="3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27"/>
      <c r="FAJ7" s="3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27"/>
      <c r="FAW7" s="3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27"/>
      <c r="FBJ7" s="3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27"/>
      <c r="FBW7" s="3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27"/>
      <c r="FCJ7" s="3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27"/>
      <c r="FCW7" s="3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27"/>
      <c r="FDJ7" s="3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27"/>
      <c r="FDW7" s="3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27"/>
      <c r="FEJ7" s="3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27"/>
      <c r="FEW7" s="3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27"/>
      <c r="FFJ7" s="3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27"/>
      <c r="FFW7" s="3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27"/>
      <c r="FGJ7" s="3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27"/>
      <c r="FGW7" s="3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27"/>
      <c r="FHJ7" s="3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27"/>
      <c r="FHW7" s="3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27"/>
      <c r="FIJ7" s="3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27"/>
      <c r="FIW7" s="3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27"/>
      <c r="FJJ7" s="3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27"/>
      <c r="FJW7" s="3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27"/>
      <c r="FKJ7" s="3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27"/>
      <c r="FKW7" s="3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27"/>
      <c r="FLJ7" s="3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27"/>
      <c r="FLW7" s="3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27"/>
      <c r="FMJ7" s="3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27"/>
      <c r="FMW7" s="3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27"/>
      <c r="FNJ7" s="3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27"/>
      <c r="FNW7" s="3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27"/>
      <c r="FOJ7" s="3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27"/>
      <c r="FOW7" s="3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27"/>
      <c r="FPJ7" s="3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27"/>
      <c r="FPW7" s="3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27"/>
      <c r="FQJ7" s="3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27"/>
      <c r="FQW7" s="3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27"/>
      <c r="FRJ7" s="3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27"/>
      <c r="FRW7" s="3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27"/>
      <c r="FSJ7" s="3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27"/>
      <c r="FSW7" s="3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27"/>
      <c r="FTJ7" s="3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27"/>
      <c r="FTW7" s="3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27"/>
      <c r="FUJ7" s="3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27"/>
      <c r="FUW7" s="3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27"/>
      <c r="FVJ7" s="3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27"/>
      <c r="FVW7" s="3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27"/>
      <c r="FWJ7" s="3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27"/>
      <c r="FWW7" s="3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27"/>
      <c r="FXJ7" s="3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27"/>
      <c r="FXW7" s="3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27"/>
      <c r="FYJ7" s="3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27"/>
      <c r="FYW7" s="3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27"/>
      <c r="FZJ7" s="3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27"/>
      <c r="FZW7" s="3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27"/>
      <c r="GAJ7" s="3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27"/>
      <c r="GAW7" s="3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27"/>
      <c r="GBJ7" s="3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27"/>
      <c r="GBW7" s="3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27"/>
      <c r="GCJ7" s="3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27"/>
      <c r="GCW7" s="3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27"/>
      <c r="GDJ7" s="3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27"/>
      <c r="GDW7" s="3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27"/>
      <c r="GEJ7" s="3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27"/>
      <c r="GEW7" s="3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27"/>
      <c r="GFJ7" s="3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27"/>
      <c r="GFW7" s="3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27"/>
      <c r="GGJ7" s="3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27"/>
      <c r="GGW7" s="3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27"/>
      <c r="GHJ7" s="3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27"/>
      <c r="GHW7" s="3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27"/>
      <c r="GIJ7" s="3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27"/>
      <c r="GIW7" s="3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27"/>
      <c r="GJJ7" s="3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27"/>
      <c r="GJW7" s="3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27"/>
      <c r="GKJ7" s="3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27"/>
      <c r="GKW7" s="3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27"/>
      <c r="GLJ7" s="3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27"/>
      <c r="GLW7" s="3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27"/>
      <c r="GMJ7" s="3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27"/>
      <c r="GMW7" s="3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27"/>
      <c r="GNJ7" s="3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27"/>
      <c r="GNW7" s="3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27"/>
      <c r="GOJ7" s="3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27"/>
      <c r="GOW7" s="3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27"/>
      <c r="GPJ7" s="3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27"/>
      <c r="GPW7" s="3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27"/>
      <c r="GQJ7" s="3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27"/>
      <c r="GQW7" s="3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27"/>
      <c r="GRJ7" s="3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27"/>
      <c r="GRW7" s="3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27"/>
      <c r="GSJ7" s="3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27"/>
      <c r="GSW7" s="3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27"/>
      <c r="GTJ7" s="3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27"/>
      <c r="GTW7" s="3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27"/>
      <c r="GUJ7" s="3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27"/>
      <c r="GUW7" s="3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27"/>
      <c r="GVJ7" s="3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27"/>
      <c r="GVW7" s="3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27"/>
      <c r="GWJ7" s="3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27"/>
      <c r="GWW7" s="3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27"/>
      <c r="GXJ7" s="3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27"/>
      <c r="GXW7" s="3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27"/>
      <c r="GYJ7" s="3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27"/>
      <c r="GYW7" s="3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27"/>
      <c r="GZJ7" s="3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27"/>
      <c r="GZW7" s="3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27"/>
      <c r="HAJ7" s="3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27"/>
      <c r="HAW7" s="3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27"/>
      <c r="HBJ7" s="3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27"/>
      <c r="HBW7" s="3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27"/>
      <c r="HCJ7" s="3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27"/>
      <c r="HCW7" s="3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27"/>
      <c r="HDJ7" s="3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27"/>
      <c r="HDW7" s="3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27"/>
      <c r="HEJ7" s="3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27"/>
      <c r="HEW7" s="3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27"/>
      <c r="HFJ7" s="3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27"/>
      <c r="HFW7" s="3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27"/>
      <c r="HGJ7" s="3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27"/>
      <c r="HGW7" s="3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27"/>
      <c r="HHJ7" s="3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27"/>
      <c r="HHW7" s="3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27"/>
      <c r="HIJ7" s="3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27"/>
      <c r="HIW7" s="3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27"/>
      <c r="HJJ7" s="3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27"/>
      <c r="HJW7" s="3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27"/>
      <c r="HKJ7" s="3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27"/>
      <c r="HKW7" s="3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27"/>
      <c r="HLJ7" s="3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27"/>
      <c r="HLW7" s="3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27"/>
      <c r="HMJ7" s="3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27"/>
      <c r="HMW7" s="3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27"/>
      <c r="HNJ7" s="3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27"/>
      <c r="HNW7" s="3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27"/>
      <c r="HOJ7" s="3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27"/>
      <c r="HOW7" s="3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27"/>
      <c r="HPJ7" s="3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27"/>
      <c r="HPW7" s="3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27"/>
      <c r="HQJ7" s="3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27"/>
      <c r="HQW7" s="3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27"/>
      <c r="HRJ7" s="3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27"/>
      <c r="HRW7" s="3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27"/>
      <c r="HSJ7" s="3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27"/>
      <c r="HSW7" s="3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27"/>
      <c r="HTJ7" s="3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27"/>
      <c r="HTW7" s="3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27"/>
      <c r="HUJ7" s="3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27"/>
      <c r="HUW7" s="3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27"/>
      <c r="HVJ7" s="3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27"/>
      <c r="HVW7" s="3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27"/>
      <c r="HWJ7" s="3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27"/>
      <c r="HWW7" s="3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27"/>
      <c r="HXJ7" s="3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27"/>
      <c r="HXW7" s="3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27"/>
      <c r="HYJ7" s="3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27"/>
      <c r="HYW7" s="3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27"/>
      <c r="HZJ7" s="3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27"/>
      <c r="HZW7" s="3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27"/>
      <c r="IAJ7" s="3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27"/>
      <c r="IAW7" s="3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27"/>
      <c r="IBJ7" s="3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27"/>
      <c r="IBW7" s="3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27"/>
      <c r="ICJ7" s="3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27"/>
      <c r="ICW7" s="3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27"/>
      <c r="IDJ7" s="3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27"/>
      <c r="IDW7" s="3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27"/>
      <c r="IEJ7" s="3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27"/>
      <c r="IEW7" s="3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27"/>
      <c r="IFJ7" s="3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27"/>
      <c r="IFW7" s="3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27"/>
      <c r="IGJ7" s="3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27"/>
      <c r="IGW7" s="3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27"/>
      <c r="IHJ7" s="3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27"/>
      <c r="IHW7" s="3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27"/>
      <c r="IIJ7" s="3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27"/>
      <c r="IIW7" s="3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27"/>
      <c r="IJJ7" s="3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27"/>
      <c r="IJW7" s="3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27"/>
      <c r="IKJ7" s="3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27"/>
      <c r="IKW7" s="3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27"/>
      <c r="ILJ7" s="3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27"/>
      <c r="ILW7" s="3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27"/>
      <c r="IMJ7" s="3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27"/>
      <c r="IMW7" s="3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27"/>
      <c r="INJ7" s="3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27"/>
      <c r="INW7" s="3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27"/>
      <c r="IOJ7" s="3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27"/>
      <c r="IOW7" s="3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27"/>
      <c r="IPJ7" s="3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27"/>
      <c r="IPW7" s="3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27"/>
      <c r="IQJ7" s="3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27"/>
      <c r="IQW7" s="3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27"/>
      <c r="IRJ7" s="3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27"/>
      <c r="IRW7" s="3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27"/>
      <c r="ISJ7" s="3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27"/>
      <c r="ISW7" s="3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27"/>
      <c r="ITJ7" s="3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27"/>
      <c r="ITW7" s="3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27"/>
      <c r="IUJ7" s="3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27"/>
      <c r="IUW7" s="3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27"/>
      <c r="IVJ7" s="3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27"/>
      <c r="IVW7" s="3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27"/>
      <c r="IWJ7" s="3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27"/>
      <c r="IWW7" s="3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27"/>
      <c r="IXJ7" s="3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27"/>
      <c r="IXW7" s="3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27"/>
      <c r="IYJ7" s="3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27"/>
      <c r="IYW7" s="3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27"/>
      <c r="IZJ7" s="3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27"/>
      <c r="IZW7" s="3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27"/>
      <c r="JAJ7" s="3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27"/>
      <c r="JAW7" s="3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27"/>
      <c r="JBJ7" s="3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27"/>
      <c r="JBW7" s="3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27"/>
      <c r="JCJ7" s="3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27"/>
      <c r="JCW7" s="3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27"/>
      <c r="JDJ7" s="3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27"/>
      <c r="JDW7" s="3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27"/>
      <c r="JEJ7" s="3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27"/>
      <c r="JEW7" s="3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27"/>
      <c r="JFJ7" s="3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27"/>
      <c r="JFW7" s="3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27"/>
      <c r="JGJ7" s="3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27"/>
      <c r="JGW7" s="3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27"/>
      <c r="JHJ7" s="3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27"/>
      <c r="JHW7" s="3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27"/>
      <c r="JIJ7" s="3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27"/>
      <c r="JIW7" s="3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27"/>
      <c r="JJJ7" s="3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27"/>
      <c r="JJW7" s="3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27"/>
      <c r="JKJ7" s="3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27"/>
      <c r="JKW7" s="3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27"/>
      <c r="JLJ7" s="3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27"/>
      <c r="JLW7" s="3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27"/>
      <c r="JMJ7" s="3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27"/>
      <c r="JMW7" s="3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27"/>
      <c r="JNJ7" s="3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27"/>
      <c r="JNW7" s="3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27"/>
      <c r="JOJ7" s="3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27"/>
      <c r="JOW7" s="3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27"/>
      <c r="JPJ7" s="3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27"/>
      <c r="JPW7" s="3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27"/>
      <c r="JQJ7" s="3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27"/>
      <c r="JQW7" s="3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27"/>
      <c r="JRJ7" s="3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27"/>
      <c r="JRW7" s="3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27"/>
      <c r="JSJ7" s="3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27"/>
      <c r="JSW7" s="3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27"/>
      <c r="JTJ7" s="3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27"/>
      <c r="JTW7" s="3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27"/>
      <c r="JUJ7" s="3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27"/>
      <c r="JUW7" s="3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27"/>
      <c r="JVJ7" s="3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27"/>
      <c r="JVW7" s="3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27"/>
      <c r="JWJ7" s="3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27"/>
      <c r="JWW7" s="3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27"/>
      <c r="JXJ7" s="3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27"/>
      <c r="JXW7" s="3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27"/>
      <c r="JYJ7" s="3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27"/>
      <c r="JYW7" s="3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27"/>
      <c r="JZJ7" s="3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27"/>
      <c r="JZW7" s="3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27"/>
      <c r="KAJ7" s="3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27"/>
      <c r="KAW7" s="3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27"/>
      <c r="KBJ7" s="3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27"/>
      <c r="KBW7" s="3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27"/>
      <c r="KCJ7" s="3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27"/>
      <c r="KCW7" s="3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27"/>
      <c r="KDJ7" s="3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27"/>
      <c r="KDW7" s="3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27"/>
      <c r="KEJ7" s="3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27"/>
      <c r="KEW7" s="3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27"/>
      <c r="KFJ7" s="3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27"/>
      <c r="KFW7" s="3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27"/>
      <c r="KGJ7" s="3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27"/>
      <c r="KGW7" s="3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27"/>
      <c r="KHJ7" s="3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27"/>
      <c r="KHW7" s="3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27"/>
      <c r="KIJ7" s="3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27"/>
      <c r="KIW7" s="3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27"/>
      <c r="KJJ7" s="3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27"/>
      <c r="KJW7" s="3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27"/>
      <c r="KKJ7" s="3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27"/>
      <c r="KKW7" s="3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27"/>
      <c r="KLJ7" s="3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27"/>
      <c r="KLW7" s="3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27"/>
      <c r="KMJ7" s="3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27"/>
      <c r="KMW7" s="3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27"/>
      <c r="KNJ7" s="3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27"/>
      <c r="KNW7" s="3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27"/>
      <c r="KOJ7" s="3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27"/>
      <c r="KOW7" s="3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27"/>
      <c r="KPJ7" s="3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27"/>
      <c r="KPW7" s="3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27"/>
      <c r="KQJ7" s="3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27"/>
      <c r="KQW7" s="3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27"/>
      <c r="KRJ7" s="3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27"/>
      <c r="KRW7" s="3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27"/>
      <c r="KSJ7" s="3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27"/>
      <c r="KSW7" s="3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27"/>
      <c r="KTJ7" s="3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27"/>
      <c r="KTW7" s="3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27"/>
      <c r="KUJ7" s="3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27"/>
      <c r="KUW7" s="3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27"/>
      <c r="KVJ7" s="3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27"/>
      <c r="KVW7" s="3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27"/>
      <c r="KWJ7" s="3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27"/>
      <c r="KWW7" s="3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27"/>
      <c r="KXJ7" s="3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27"/>
      <c r="KXW7" s="3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27"/>
      <c r="KYJ7" s="3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27"/>
      <c r="KYW7" s="3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27"/>
      <c r="KZJ7" s="3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27"/>
      <c r="KZW7" s="3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27"/>
      <c r="LAJ7" s="3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27"/>
      <c r="LAW7" s="3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27"/>
      <c r="LBJ7" s="3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27"/>
      <c r="LBW7" s="3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27"/>
      <c r="LCJ7" s="3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27"/>
      <c r="LCW7" s="3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27"/>
      <c r="LDJ7" s="3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27"/>
      <c r="LDW7" s="3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27"/>
      <c r="LEJ7" s="3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27"/>
      <c r="LEW7" s="3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27"/>
      <c r="LFJ7" s="3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27"/>
      <c r="LFW7" s="3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27"/>
      <c r="LGJ7" s="3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27"/>
      <c r="LGW7" s="3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27"/>
      <c r="LHJ7" s="3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27"/>
      <c r="LHW7" s="3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27"/>
      <c r="LIJ7" s="3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27"/>
      <c r="LIW7" s="3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27"/>
      <c r="LJJ7" s="3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27"/>
      <c r="LJW7" s="3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27"/>
      <c r="LKJ7" s="3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27"/>
      <c r="LKW7" s="3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27"/>
      <c r="LLJ7" s="3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27"/>
      <c r="LLW7" s="3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27"/>
      <c r="LMJ7" s="3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27"/>
      <c r="LMW7" s="3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27"/>
      <c r="LNJ7" s="3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27"/>
      <c r="LNW7" s="3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27"/>
      <c r="LOJ7" s="3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27"/>
      <c r="LOW7" s="3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27"/>
      <c r="LPJ7" s="3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27"/>
      <c r="LPW7" s="3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27"/>
      <c r="LQJ7" s="3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27"/>
      <c r="LQW7" s="3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27"/>
      <c r="LRJ7" s="3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27"/>
      <c r="LRW7" s="3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27"/>
      <c r="LSJ7" s="3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27"/>
      <c r="LSW7" s="3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27"/>
      <c r="LTJ7" s="3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27"/>
      <c r="LTW7" s="3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27"/>
      <c r="LUJ7" s="3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27"/>
      <c r="LUW7" s="3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27"/>
      <c r="LVJ7" s="3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27"/>
      <c r="LVW7" s="3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27"/>
      <c r="LWJ7" s="3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27"/>
      <c r="LWW7" s="3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27"/>
      <c r="LXJ7" s="3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27"/>
      <c r="LXW7" s="3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27"/>
      <c r="LYJ7" s="3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27"/>
      <c r="LYW7" s="3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27"/>
      <c r="LZJ7" s="3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27"/>
      <c r="LZW7" s="3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27"/>
      <c r="MAJ7" s="3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27"/>
      <c r="MAW7" s="3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27"/>
      <c r="MBJ7" s="3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27"/>
      <c r="MBW7" s="3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27"/>
      <c r="MCJ7" s="3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27"/>
      <c r="MCW7" s="3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27"/>
      <c r="MDJ7" s="3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27"/>
      <c r="MDW7" s="3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27"/>
      <c r="MEJ7" s="3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27"/>
      <c r="MEW7" s="3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27"/>
      <c r="MFJ7" s="3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27"/>
      <c r="MFW7" s="3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27"/>
      <c r="MGJ7" s="3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27"/>
      <c r="MGW7" s="3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27"/>
      <c r="MHJ7" s="3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27"/>
      <c r="MHW7" s="3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27"/>
      <c r="MIJ7" s="3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27"/>
      <c r="MIW7" s="3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27"/>
      <c r="MJJ7" s="3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27"/>
      <c r="MJW7" s="3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27"/>
      <c r="MKJ7" s="3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27"/>
      <c r="MKW7" s="3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27"/>
      <c r="MLJ7" s="3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27"/>
      <c r="MLW7" s="3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27"/>
      <c r="MMJ7" s="3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27"/>
      <c r="MMW7" s="3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27"/>
      <c r="MNJ7" s="3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27"/>
      <c r="MNW7" s="3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27"/>
      <c r="MOJ7" s="3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27"/>
      <c r="MOW7" s="3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27"/>
      <c r="MPJ7" s="3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27"/>
      <c r="MPW7" s="3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27"/>
      <c r="MQJ7" s="3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27"/>
      <c r="MQW7" s="3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27"/>
      <c r="MRJ7" s="3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27"/>
      <c r="MRW7" s="3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27"/>
      <c r="MSJ7" s="3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27"/>
      <c r="MSW7" s="3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27"/>
      <c r="MTJ7" s="3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27"/>
      <c r="MTW7" s="3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27"/>
      <c r="MUJ7" s="3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27"/>
      <c r="MUW7" s="3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27"/>
      <c r="MVJ7" s="3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27"/>
      <c r="MVW7" s="3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27"/>
      <c r="MWJ7" s="3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27"/>
      <c r="MWW7" s="3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27"/>
      <c r="MXJ7" s="3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27"/>
      <c r="MXW7" s="3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27"/>
      <c r="MYJ7" s="3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27"/>
      <c r="MYW7" s="3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27"/>
      <c r="MZJ7" s="3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27"/>
      <c r="MZW7" s="3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27"/>
      <c r="NAJ7" s="3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27"/>
      <c r="NAW7" s="3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27"/>
      <c r="NBJ7" s="3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27"/>
      <c r="NBW7" s="3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27"/>
      <c r="NCJ7" s="3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27"/>
      <c r="NCW7" s="3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27"/>
      <c r="NDJ7" s="3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27"/>
      <c r="NDW7" s="3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27"/>
      <c r="NEJ7" s="3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27"/>
      <c r="NEW7" s="3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27"/>
      <c r="NFJ7" s="3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27"/>
      <c r="NFW7" s="3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27"/>
      <c r="NGJ7" s="3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27"/>
      <c r="NGW7" s="3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27"/>
      <c r="NHJ7" s="3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27"/>
      <c r="NHW7" s="3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27"/>
      <c r="NIJ7" s="3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27"/>
      <c r="NIW7" s="3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27"/>
      <c r="NJJ7" s="3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27"/>
      <c r="NJW7" s="3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27"/>
      <c r="NKJ7" s="3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27"/>
      <c r="NKW7" s="3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27"/>
      <c r="NLJ7" s="3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27"/>
      <c r="NLW7" s="3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27"/>
      <c r="NMJ7" s="3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27"/>
      <c r="NMW7" s="3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27"/>
      <c r="NNJ7" s="3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27"/>
      <c r="NNW7" s="3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27"/>
      <c r="NOJ7" s="3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27"/>
      <c r="NOW7" s="3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27"/>
      <c r="NPJ7" s="3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27"/>
      <c r="NPW7" s="3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27"/>
      <c r="NQJ7" s="3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27"/>
      <c r="NQW7" s="3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27"/>
      <c r="NRJ7" s="3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27"/>
      <c r="NRW7" s="3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27"/>
      <c r="NSJ7" s="3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27"/>
      <c r="NSW7" s="3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27"/>
      <c r="NTJ7" s="3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27"/>
      <c r="NTW7" s="3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27"/>
      <c r="NUJ7" s="3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27"/>
      <c r="NUW7" s="3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27"/>
      <c r="NVJ7" s="3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27"/>
      <c r="NVW7" s="3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27"/>
      <c r="NWJ7" s="3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27"/>
      <c r="NWW7" s="3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27"/>
      <c r="NXJ7" s="3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27"/>
      <c r="NXW7" s="3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27"/>
      <c r="NYJ7" s="3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27"/>
      <c r="NYW7" s="3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27"/>
      <c r="NZJ7" s="3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27"/>
      <c r="NZW7" s="3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27"/>
      <c r="OAJ7" s="3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27"/>
      <c r="OAW7" s="3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27"/>
      <c r="OBJ7" s="3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27"/>
      <c r="OBW7" s="3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27"/>
      <c r="OCJ7" s="3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27"/>
      <c r="OCW7" s="3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27"/>
      <c r="ODJ7" s="3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27"/>
      <c r="ODW7" s="3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27"/>
      <c r="OEJ7" s="3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27"/>
      <c r="OEW7" s="3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27"/>
      <c r="OFJ7" s="3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27"/>
      <c r="OFW7" s="3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27"/>
      <c r="OGJ7" s="3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27"/>
      <c r="OGW7" s="3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27"/>
      <c r="OHJ7" s="3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27"/>
      <c r="OHW7" s="3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27"/>
      <c r="OIJ7" s="3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27"/>
      <c r="OIW7" s="3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27"/>
      <c r="OJJ7" s="3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27"/>
      <c r="OJW7" s="3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27"/>
      <c r="OKJ7" s="3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27"/>
      <c r="OKW7" s="3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27"/>
      <c r="OLJ7" s="3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27"/>
      <c r="OLW7" s="3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27"/>
      <c r="OMJ7" s="3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27"/>
      <c r="OMW7" s="3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27"/>
      <c r="ONJ7" s="3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27"/>
      <c r="ONW7" s="3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27"/>
      <c r="OOJ7" s="3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27"/>
      <c r="OOW7" s="3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27"/>
      <c r="OPJ7" s="3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27"/>
      <c r="OPW7" s="3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27"/>
      <c r="OQJ7" s="3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27"/>
      <c r="OQW7" s="3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27"/>
      <c r="ORJ7" s="3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27"/>
      <c r="ORW7" s="3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27"/>
      <c r="OSJ7" s="3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27"/>
      <c r="OSW7" s="3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27"/>
      <c r="OTJ7" s="3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27"/>
      <c r="OTW7" s="3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27"/>
      <c r="OUJ7" s="3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27"/>
      <c r="OUW7" s="3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27"/>
      <c r="OVJ7" s="3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27"/>
      <c r="OVW7" s="3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27"/>
      <c r="OWJ7" s="3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27"/>
      <c r="OWW7" s="3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27"/>
      <c r="OXJ7" s="3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27"/>
      <c r="OXW7" s="3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27"/>
      <c r="OYJ7" s="3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27"/>
      <c r="OYW7" s="3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27"/>
      <c r="OZJ7" s="3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27"/>
      <c r="OZW7" s="3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27"/>
      <c r="PAJ7" s="3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27"/>
      <c r="PAW7" s="3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27"/>
      <c r="PBJ7" s="3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27"/>
      <c r="PBW7" s="3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27"/>
      <c r="PCJ7" s="3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27"/>
      <c r="PCW7" s="3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27"/>
      <c r="PDJ7" s="3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27"/>
      <c r="PDW7" s="3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27"/>
      <c r="PEJ7" s="3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27"/>
      <c r="PEW7" s="3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27"/>
      <c r="PFJ7" s="3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27"/>
      <c r="PFW7" s="3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27"/>
      <c r="PGJ7" s="3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27"/>
      <c r="PGW7" s="3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27"/>
      <c r="PHJ7" s="3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27"/>
      <c r="PHW7" s="3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27"/>
      <c r="PIJ7" s="3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27"/>
      <c r="PIW7" s="3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27"/>
      <c r="PJJ7" s="3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27"/>
      <c r="PJW7" s="3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27"/>
      <c r="PKJ7" s="3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27"/>
      <c r="PKW7" s="3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27"/>
      <c r="PLJ7" s="3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27"/>
      <c r="PLW7" s="3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27"/>
      <c r="PMJ7" s="3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27"/>
      <c r="PMW7" s="3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27"/>
      <c r="PNJ7" s="3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27"/>
      <c r="PNW7" s="3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27"/>
      <c r="POJ7" s="3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27"/>
      <c r="POW7" s="3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27"/>
      <c r="PPJ7" s="3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27"/>
      <c r="PPW7" s="3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27"/>
      <c r="PQJ7" s="3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27"/>
      <c r="PQW7" s="3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27"/>
      <c r="PRJ7" s="3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27"/>
      <c r="PRW7" s="3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27"/>
      <c r="PSJ7" s="3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27"/>
      <c r="PSW7" s="3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27"/>
      <c r="PTJ7" s="3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27"/>
      <c r="PTW7" s="3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27"/>
      <c r="PUJ7" s="3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27"/>
      <c r="PUW7" s="3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27"/>
      <c r="PVJ7" s="3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27"/>
      <c r="PVW7" s="3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27"/>
      <c r="PWJ7" s="3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27"/>
      <c r="PWW7" s="3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27"/>
      <c r="PXJ7" s="3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27"/>
      <c r="PXW7" s="3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27"/>
      <c r="PYJ7" s="3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27"/>
      <c r="PYW7" s="3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27"/>
      <c r="PZJ7" s="3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27"/>
      <c r="PZW7" s="3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27"/>
      <c r="QAJ7" s="3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27"/>
      <c r="QAW7" s="3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27"/>
      <c r="QBJ7" s="3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27"/>
      <c r="QBW7" s="3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27"/>
      <c r="QCJ7" s="3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27"/>
      <c r="QCW7" s="3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27"/>
      <c r="QDJ7" s="3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27"/>
      <c r="QDW7" s="3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27"/>
      <c r="QEJ7" s="3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27"/>
      <c r="QEW7" s="3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27"/>
      <c r="QFJ7" s="3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27"/>
      <c r="QFW7" s="3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27"/>
      <c r="QGJ7" s="3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27"/>
      <c r="QGW7" s="3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27"/>
      <c r="QHJ7" s="3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27"/>
      <c r="QHW7" s="3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27"/>
      <c r="QIJ7" s="3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27"/>
      <c r="QIW7" s="3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27"/>
      <c r="QJJ7" s="3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27"/>
      <c r="QJW7" s="3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27"/>
      <c r="QKJ7" s="3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27"/>
      <c r="QKW7" s="3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27"/>
      <c r="QLJ7" s="3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27"/>
      <c r="QLW7" s="3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27"/>
      <c r="QMJ7" s="3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27"/>
      <c r="QMW7" s="3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27"/>
      <c r="QNJ7" s="3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27"/>
      <c r="QNW7" s="3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27"/>
      <c r="QOJ7" s="3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27"/>
      <c r="QOW7" s="3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27"/>
      <c r="QPJ7" s="3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27"/>
      <c r="QPW7" s="3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27"/>
      <c r="QQJ7" s="3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27"/>
      <c r="QQW7" s="3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27"/>
      <c r="QRJ7" s="3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27"/>
      <c r="QRW7" s="3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27"/>
      <c r="QSJ7" s="3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27"/>
      <c r="QSW7" s="3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27"/>
      <c r="QTJ7" s="3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27"/>
      <c r="QTW7" s="3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27"/>
      <c r="QUJ7" s="3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27"/>
      <c r="QUW7" s="3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27"/>
      <c r="QVJ7" s="3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27"/>
      <c r="QVW7" s="3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27"/>
      <c r="QWJ7" s="3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27"/>
      <c r="QWW7" s="3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27"/>
      <c r="QXJ7" s="3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27"/>
      <c r="QXW7" s="3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27"/>
      <c r="QYJ7" s="3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27"/>
      <c r="QYW7" s="3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27"/>
      <c r="QZJ7" s="3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27"/>
      <c r="QZW7" s="3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27"/>
      <c r="RAJ7" s="3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27"/>
      <c r="RAW7" s="3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27"/>
      <c r="RBJ7" s="3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27"/>
      <c r="RBW7" s="3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27"/>
      <c r="RCJ7" s="3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27"/>
      <c r="RCW7" s="3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27"/>
      <c r="RDJ7" s="3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27"/>
      <c r="RDW7" s="3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27"/>
      <c r="REJ7" s="3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27"/>
      <c r="REW7" s="3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27"/>
      <c r="RFJ7" s="3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27"/>
      <c r="RFW7" s="3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27"/>
      <c r="RGJ7" s="3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27"/>
      <c r="RGW7" s="3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27"/>
      <c r="RHJ7" s="3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27"/>
      <c r="RHW7" s="3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27"/>
      <c r="RIJ7" s="3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27"/>
      <c r="RIW7" s="3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27"/>
      <c r="RJJ7" s="3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27"/>
      <c r="RJW7" s="3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27"/>
      <c r="RKJ7" s="3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27"/>
      <c r="RKW7" s="3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27"/>
      <c r="RLJ7" s="3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27"/>
      <c r="RLW7" s="3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27"/>
      <c r="RMJ7" s="3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27"/>
      <c r="RMW7" s="3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27"/>
      <c r="RNJ7" s="3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27"/>
      <c r="RNW7" s="3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27"/>
      <c r="ROJ7" s="3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27"/>
      <c r="ROW7" s="3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27"/>
      <c r="RPJ7" s="3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27"/>
      <c r="RPW7" s="3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27"/>
      <c r="RQJ7" s="3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27"/>
      <c r="RQW7" s="3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27"/>
      <c r="RRJ7" s="3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27"/>
      <c r="RRW7" s="3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27"/>
      <c r="RSJ7" s="3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27"/>
      <c r="RSW7" s="3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27"/>
      <c r="RTJ7" s="3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27"/>
      <c r="RTW7" s="3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27"/>
      <c r="RUJ7" s="3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27"/>
      <c r="RUW7" s="3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27"/>
      <c r="RVJ7" s="3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27"/>
      <c r="RVW7" s="3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27"/>
      <c r="RWJ7" s="3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27"/>
      <c r="RWW7" s="3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27"/>
      <c r="RXJ7" s="3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27"/>
      <c r="RXW7" s="3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27"/>
      <c r="RYJ7" s="3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27"/>
      <c r="RYW7" s="3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27"/>
      <c r="RZJ7" s="3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27"/>
      <c r="RZW7" s="3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27"/>
      <c r="SAJ7" s="3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27"/>
      <c r="SAW7" s="3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27"/>
      <c r="SBJ7" s="3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27"/>
      <c r="SBW7" s="3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27"/>
      <c r="SCJ7" s="3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27"/>
      <c r="SCW7" s="3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27"/>
      <c r="SDJ7" s="3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27"/>
      <c r="SDW7" s="3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27"/>
      <c r="SEJ7" s="3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27"/>
      <c r="SEW7" s="3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27"/>
      <c r="SFJ7" s="3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27"/>
      <c r="SFW7" s="3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27"/>
      <c r="SGJ7" s="3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27"/>
      <c r="SGW7" s="3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27"/>
      <c r="SHJ7" s="3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27"/>
      <c r="SHW7" s="3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27"/>
      <c r="SIJ7" s="3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27"/>
      <c r="SIW7" s="3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27"/>
      <c r="SJJ7" s="3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27"/>
      <c r="SJW7" s="3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27"/>
      <c r="SKJ7" s="3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27"/>
      <c r="SKW7" s="3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27"/>
      <c r="SLJ7" s="3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27"/>
      <c r="SLW7" s="3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27"/>
      <c r="SMJ7" s="3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27"/>
      <c r="SMW7" s="3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27"/>
      <c r="SNJ7" s="3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27"/>
      <c r="SNW7" s="3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27"/>
      <c r="SOJ7" s="3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27"/>
      <c r="SOW7" s="3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27"/>
      <c r="SPJ7" s="3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27"/>
      <c r="SPW7" s="3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27"/>
      <c r="SQJ7" s="3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27"/>
      <c r="SQW7" s="3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27"/>
      <c r="SRJ7" s="3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27"/>
      <c r="SRW7" s="3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27"/>
      <c r="SSJ7" s="3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27"/>
      <c r="SSW7" s="3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27"/>
      <c r="STJ7" s="3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27"/>
      <c r="STW7" s="3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27"/>
      <c r="SUJ7" s="3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27"/>
      <c r="SUW7" s="3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27"/>
      <c r="SVJ7" s="3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27"/>
      <c r="SVW7" s="3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27"/>
      <c r="SWJ7" s="3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27"/>
      <c r="SWW7" s="3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27"/>
      <c r="SXJ7" s="3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27"/>
      <c r="SXW7" s="3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27"/>
      <c r="SYJ7" s="3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27"/>
      <c r="SYW7" s="3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27"/>
      <c r="SZJ7" s="3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27"/>
      <c r="SZW7" s="3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27"/>
      <c r="TAJ7" s="3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27"/>
      <c r="TAW7" s="3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27"/>
      <c r="TBJ7" s="3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27"/>
      <c r="TBW7" s="3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27"/>
      <c r="TCJ7" s="3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27"/>
      <c r="TCW7" s="3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27"/>
      <c r="TDJ7" s="3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27"/>
      <c r="TDW7" s="3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27"/>
      <c r="TEJ7" s="3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27"/>
      <c r="TEW7" s="3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27"/>
      <c r="TFJ7" s="3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27"/>
      <c r="TFW7" s="3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27"/>
      <c r="TGJ7" s="3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27"/>
      <c r="TGW7" s="3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27"/>
      <c r="THJ7" s="3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27"/>
      <c r="THW7" s="3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27"/>
      <c r="TIJ7" s="3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27"/>
      <c r="TIW7" s="3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27"/>
      <c r="TJJ7" s="3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27"/>
      <c r="TJW7" s="3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27"/>
      <c r="TKJ7" s="3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27"/>
      <c r="TKW7" s="3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27"/>
      <c r="TLJ7" s="3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27"/>
      <c r="TLW7" s="3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27"/>
      <c r="TMJ7" s="3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27"/>
      <c r="TMW7" s="3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27"/>
      <c r="TNJ7" s="3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27"/>
      <c r="TNW7" s="3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27"/>
      <c r="TOJ7" s="3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27"/>
      <c r="TOW7" s="3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27"/>
      <c r="TPJ7" s="3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27"/>
      <c r="TPW7" s="3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27"/>
      <c r="TQJ7" s="3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27"/>
      <c r="TQW7" s="3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27"/>
      <c r="TRJ7" s="3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27"/>
      <c r="TRW7" s="3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27"/>
      <c r="TSJ7" s="3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27"/>
      <c r="TSW7" s="3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27"/>
      <c r="TTJ7" s="3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27"/>
      <c r="TTW7" s="3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27"/>
      <c r="TUJ7" s="3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27"/>
      <c r="TUW7" s="3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27"/>
      <c r="TVJ7" s="3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27"/>
      <c r="TVW7" s="3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27"/>
      <c r="TWJ7" s="3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27"/>
      <c r="TWW7" s="3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27"/>
      <c r="TXJ7" s="3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27"/>
      <c r="TXW7" s="3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27"/>
      <c r="TYJ7" s="3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27"/>
      <c r="TYW7" s="3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27"/>
      <c r="TZJ7" s="3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27"/>
      <c r="TZW7" s="3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27"/>
      <c r="UAJ7" s="3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27"/>
      <c r="UAW7" s="3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27"/>
      <c r="UBJ7" s="3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27"/>
      <c r="UBW7" s="3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27"/>
      <c r="UCJ7" s="3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27"/>
      <c r="UCW7" s="3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27"/>
      <c r="UDJ7" s="3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27"/>
      <c r="UDW7" s="3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27"/>
      <c r="UEJ7" s="3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27"/>
      <c r="UEW7" s="3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27"/>
      <c r="UFJ7" s="3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27"/>
      <c r="UFW7" s="3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27"/>
      <c r="UGJ7" s="3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27"/>
      <c r="UGW7" s="3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27"/>
      <c r="UHJ7" s="3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27"/>
      <c r="UHW7" s="3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27"/>
      <c r="UIJ7" s="3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27"/>
      <c r="UIW7" s="3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27"/>
      <c r="UJJ7" s="3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27"/>
      <c r="UJW7" s="3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27"/>
      <c r="UKJ7" s="3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27"/>
      <c r="UKW7" s="3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27"/>
      <c r="ULJ7" s="3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27"/>
      <c r="ULW7" s="3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27"/>
      <c r="UMJ7" s="3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27"/>
      <c r="UMW7" s="3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27"/>
      <c r="UNJ7" s="3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27"/>
      <c r="UNW7" s="3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27"/>
      <c r="UOJ7" s="3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27"/>
      <c r="UOW7" s="3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27"/>
      <c r="UPJ7" s="3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27"/>
      <c r="UPW7" s="3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27"/>
      <c r="UQJ7" s="3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27"/>
      <c r="UQW7" s="3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27"/>
      <c r="URJ7" s="3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27"/>
      <c r="URW7" s="3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27"/>
      <c r="USJ7" s="3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27"/>
      <c r="USW7" s="3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27"/>
      <c r="UTJ7" s="3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27"/>
      <c r="UTW7" s="3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27"/>
      <c r="UUJ7" s="3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27"/>
      <c r="UUW7" s="3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27"/>
      <c r="UVJ7" s="3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27"/>
      <c r="UVW7" s="3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27"/>
      <c r="UWJ7" s="3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27"/>
      <c r="UWW7" s="3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27"/>
      <c r="UXJ7" s="3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27"/>
      <c r="UXW7" s="3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27"/>
      <c r="UYJ7" s="3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27"/>
      <c r="UYW7" s="3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27"/>
      <c r="UZJ7" s="3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27"/>
      <c r="UZW7" s="3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27"/>
      <c r="VAJ7" s="3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27"/>
      <c r="VAW7" s="3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27"/>
      <c r="VBJ7" s="3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27"/>
      <c r="VBW7" s="3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27"/>
      <c r="VCJ7" s="3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27"/>
      <c r="VCW7" s="3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27"/>
      <c r="VDJ7" s="3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27"/>
      <c r="VDW7" s="3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27"/>
      <c r="VEJ7" s="3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27"/>
      <c r="VEW7" s="3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27"/>
      <c r="VFJ7" s="3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27"/>
      <c r="VFW7" s="3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27"/>
      <c r="VGJ7" s="3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27"/>
      <c r="VGW7" s="3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27"/>
      <c r="VHJ7" s="3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27"/>
      <c r="VHW7" s="3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27"/>
      <c r="VIJ7" s="3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27"/>
      <c r="VIW7" s="3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27"/>
      <c r="VJJ7" s="3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27"/>
      <c r="VJW7" s="3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27"/>
      <c r="VKJ7" s="3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27"/>
      <c r="VKW7" s="3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27"/>
      <c r="VLJ7" s="3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27"/>
      <c r="VLW7" s="3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27"/>
      <c r="VMJ7" s="3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27"/>
      <c r="VMW7" s="3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27"/>
      <c r="VNJ7" s="3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27"/>
      <c r="VNW7" s="3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27"/>
      <c r="VOJ7" s="3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27"/>
      <c r="VOW7" s="3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27"/>
      <c r="VPJ7" s="3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27"/>
      <c r="VPW7" s="3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27"/>
      <c r="VQJ7" s="3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27"/>
      <c r="VQW7" s="3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27"/>
      <c r="VRJ7" s="3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27"/>
      <c r="VRW7" s="3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27"/>
      <c r="VSJ7" s="3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27"/>
      <c r="VSW7" s="3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27"/>
      <c r="VTJ7" s="3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27"/>
      <c r="VTW7" s="3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27"/>
      <c r="VUJ7" s="3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27"/>
      <c r="VUW7" s="3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27"/>
      <c r="VVJ7" s="3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27"/>
      <c r="VVW7" s="3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27"/>
      <c r="VWJ7" s="3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27"/>
      <c r="VWW7" s="3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27"/>
      <c r="VXJ7" s="3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27"/>
      <c r="VXW7" s="3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27"/>
      <c r="VYJ7" s="3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27"/>
      <c r="VYW7" s="3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27"/>
      <c r="VZJ7" s="3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27"/>
      <c r="VZW7" s="3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27"/>
      <c r="WAJ7" s="3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27"/>
      <c r="WAW7" s="3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27"/>
      <c r="WBJ7" s="3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27"/>
      <c r="WBW7" s="3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27"/>
      <c r="WCJ7" s="3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27"/>
      <c r="WCW7" s="3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27"/>
      <c r="WDJ7" s="3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27"/>
      <c r="WDW7" s="3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27"/>
      <c r="WEJ7" s="3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27"/>
      <c r="WEW7" s="3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27"/>
      <c r="WFJ7" s="3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27"/>
      <c r="WFW7" s="3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27"/>
      <c r="WGJ7" s="3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27"/>
      <c r="WGW7" s="3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27"/>
      <c r="WHJ7" s="3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27"/>
      <c r="WHW7" s="3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27"/>
      <c r="WIJ7" s="3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27"/>
      <c r="WIW7" s="3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27"/>
      <c r="WJJ7" s="3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27"/>
      <c r="WJW7" s="3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27"/>
      <c r="WKJ7" s="3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27"/>
      <c r="WKW7" s="3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27"/>
      <c r="WLJ7" s="3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27"/>
      <c r="WLW7" s="3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27"/>
      <c r="WMJ7" s="3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27"/>
      <c r="WMW7" s="3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27"/>
      <c r="WNJ7" s="3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27"/>
      <c r="WNW7" s="3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27"/>
      <c r="WOJ7" s="3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27"/>
      <c r="WOW7" s="3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27"/>
      <c r="WPJ7" s="3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27"/>
      <c r="WPW7" s="3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27"/>
      <c r="WQJ7" s="3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27"/>
      <c r="WQW7" s="3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27"/>
      <c r="WRJ7" s="3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27"/>
      <c r="WRW7" s="3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27"/>
      <c r="WSJ7" s="3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27"/>
      <c r="WSW7" s="3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27"/>
      <c r="WTJ7" s="3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27"/>
      <c r="WTW7" s="3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27"/>
      <c r="WUJ7" s="3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27"/>
      <c r="WUW7" s="3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27"/>
      <c r="WVJ7" s="3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27"/>
      <c r="WVW7" s="3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27"/>
      <c r="WWJ7" s="3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27"/>
      <c r="WWW7" s="3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27"/>
      <c r="WXJ7" s="3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27"/>
      <c r="WXW7" s="3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27"/>
      <c r="WYJ7" s="3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27"/>
      <c r="WYW7" s="3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27"/>
      <c r="WZJ7" s="3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27"/>
      <c r="WZW7" s="3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27"/>
      <c r="XAJ7" s="3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27"/>
      <c r="XAW7" s="3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27"/>
      <c r="XBJ7" s="3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27"/>
      <c r="XBW7" s="3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27"/>
      <c r="XCJ7" s="3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27"/>
      <c r="XCW7" s="3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27"/>
      <c r="XDJ7" s="3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27"/>
      <c r="XDW7" s="3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27"/>
      <c r="XEJ7" s="3"/>
      <c r="XEK7" s="6"/>
      <c r="XEL7" s="6"/>
      <c r="XEM7" s="6"/>
    </row>
    <row r="8" spans="1:16367" s="28" customFormat="1" ht="9.75" customHeight="1" x14ac:dyDescent="0.15">
      <c r="A8" s="3" t="s">
        <v>1</v>
      </c>
      <c r="B8" s="6" t="s">
        <v>84</v>
      </c>
      <c r="C8" s="6" t="s">
        <v>51</v>
      </c>
      <c r="D8" s="6" t="s">
        <v>8</v>
      </c>
      <c r="E8" s="6" t="s">
        <v>43</v>
      </c>
      <c r="F8" s="6" t="s">
        <v>31</v>
      </c>
      <c r="G8" s="6" t="s">
        <v>9</v>
      </c>
      <c r="H8" s="6">
        <v>5</v>
      </c>
      <c r="I8" s="6">
        <v>998</v>
      </c>
      <c r="J8" s="6">
        <v>50</v>
      </c>
      <c r="K8" s="6">
        <v>68</v>
      </c>
      <c r="L8" s="6">
        <v>95</v>
      </c>
      <c r="M8" s="27">
        <v>87190</v>
      </c>
      <c r="N8" s="6"/>
      <c r="O8" s="6"/>
      <c r="P8" s="6"/>
      <c r="Q8" s="6"/>
      <c r="R8" s="6"/>
      <c r="S8" s="6"/>
      <c r="T8" s="6"/>
      <c r="U8" s="6"/>
      <c r="V8" s="27"/>
      <c r="W8" s="3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27"/>
      <c r="AJ8" s="3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27"/>
      <c r="AW8" s="3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27"/>
      <c r="BJ8" s="3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27"/>
      <c r="BW8" s="3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27"/>
      <c r="CJ8" s="3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27"/>
      <c r="CW8" s="3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27"/>
      <c r="DJ8" s="3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27"/>
      <c r="DW8" s="3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27"/>
      <c r="EJ8" s="3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27"/>
      <c r="EW8" s="3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27"/>
      <c r="FJ8" s="3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27"/>
      <c r="FW8" s="3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27"/>
      <c r="GJ8" s="3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27"/>
      <c r="GW8" s="3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27"/>
      <c r="HJ8" s="3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27"/>
      <c r="HW8" s="3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27"/>
      <c r="IJ8" s="3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27"/>
      <c r="IW8" s="3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27"/>
      <c r="JJ8" s="3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27"/>
      <c r="JW8" s="3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27"/>
      <c r="KJ8" s="3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27"/>
      <c r="KW8" s="3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27"/>
      <c r="LJ8" s="3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27"/>
      <c r="LW8" s="3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27"/>
      <c r="MJ8" s="3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27"/>
      <c r="MW8" s="3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27"/>
      <c r="NJ8" s="3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27"/>
      <c r="NW8" s="3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27"/>
      <c r="OJ8" s="3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27"/>
      <c r="OW8" s="3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27"/>
      <c r="PJ8" s="3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27"/>
      <c r="PW8" s="3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27"/>
      <c r="QJ8" s="3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27"/>
      <c r="QW8" s="3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27"/>
      <c r="RJ8" s="3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27"/>
      <c r="RW8" s="3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27"/>
      <c r="SJ8" s="3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27"/>
      <c r="SW8" s="3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27"/>
      <c r="TJ8" s="3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27"/>
      <c r="TW8" s="3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27"/>
      <c r="UJ8" s="3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27"/>
      <c r="UW8" s="3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27"/>
      <c r="VJ8" s="3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27"/>
      <c r="VW8" s="3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27"/>
      <c r="WJ8" s="3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27"/>
      <c r="WW8" s="3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27"/>
      <c r="XJ8" s="3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27"/>
      <c r="XW8" s="3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27"/>
      <c r="YJ8" s="3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27"/>
      <c r="YW8" s="3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27"/>
      <c r="ZJ8" s="3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27"/>
      <c r="ZW8" s="3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27"/>
      <c r="AAJ8" s="3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27"/>
      <c r="AAW8" s="3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27"/>
      <c r="ABJ8" s="3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27"/>
      <c r="ABW8" s="3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27"/>
      <c r="ACJ8" s="3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27"/>
      <c r="ACW8" s="3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27"/>
      <c r="ADJ8" s="3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27"/>
      <c r="ADW8" s="3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27"/>
      <c r="AEJ8" s="3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27"/>
      <c r="AEW8" s="3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27"/>
      <c r="AFJ8" s="3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27"/>
      <c r="AFW8" s="3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27"/>
      <c r="AGJ8" s="3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27"/>
      <c r="AGW8" s="3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27"/>
      <c r="AHJ8" s="3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27"/>
      <c r="AHW8" s="3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27"/>
      <c r="AIJ8" s="3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27"/>
      <c r="AIW8" s="3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27"/>
      <c r="AJJ8" s="3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27"/>
      <c r="AJW8" s="3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27"/>
      <c r="AKJ8" s="3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27"/>
      <c r="AKW8" s="3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27"/>
      <c r="ALJ8" s="3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27"/>
      <c r="ALW8" s="3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27"/>
      <c r="AMJ8" s="3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27"/>
      <c r="AMW8" s="3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27"/>
      <c r="ANJ8" s="3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27"/>
      <c r="ANW8" s="3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27"/>
      <c r="AOJ8" s="3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27"/>
      <c r="AOW8" s="3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27"/>
      <c r="APJ8" s="3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27"/>
      <c r="APW8" s="3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27"/>
      <c r="AQJ8" s="3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27"/>
      <c r="AQW8" s="3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27"/>
      <c r="ARJ8" s="3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27"/>
      <c r="ARW8" s="3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27"/>
      <c r="ASJ8" s="3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27"/>
      <c r="ASW8" s="3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27"/>
      <c r="ATJ8" s="3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27"/>
      <c r="ATW8" s="3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27"/>
      <c r="AUJ8" s="3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27"/>
      <c r="AUW8" s="3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27"/>
      <c r="AVJ8" s="3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27"/>
      <c r="AVW8" s="3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27"/>
      <c r="AWJ8" s="3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27"/>
      <c r="AWW8" s="3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27"/>
      <c r="AXJ8" s="3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27"/>
      <c r="AXW8" s="3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27"/>
      <c r="AYJ8" s="3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27"/>
      <c r="AYW8" s="3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27"/>
      <c r="AZJ8" s="3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27"/>
      <c r="AZW8" s="3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27"/>
      <c r="BAJ8" s="3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27"/>
      <c r="BAW8" s="3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27"/>
      <c r="BBJ8" s="3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27"/>
      <c r="BBW8" s="3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27"/>
      <c r="BCJ8" s="3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27"/>
      <c r="BCW8" s="3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27"/>
      <c r="BDJ8" s="3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27"/>
      <c r="BDW8" s="3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27"/>
      <c r="BEJ8" s="3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27"/>
      <c r="BEW8" s="3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27"/>
      <c r="BFJ8" s="3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27"/>
      <c r="BFW8" s="3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27"/>
      <c r="BGJ8" s="3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27"/>
      <c r="BGW8" s="3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27"/>
      <c r="BHJ8" s="3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27"/>
      <c r="BHW8" s="3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27"/>
      <c r="BIJ8" s="3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27"/>
      <c r="BIW8" s="3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27"/>
      <c r="BJJ8" s="3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27"/>
      <c r="BJW8" s="3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27"/>
      <c r="BKJ8" s="3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27"/>
      <c r="BKW8" s="3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27"/>
      <c r="BLJ8" s="3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27"/>
      <c r="BLW8" s="3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27"/>
      <c r="BMJ8" s="3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27"/>
      <c r="BMW8" s="3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27"/>
      <c r="BNJ8" s="3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27"/>
      <c r="BNW8" s="3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27"/>
      <c r="BOJ8" s="3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27"/>
      <c r="BOW8" s="3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27"/>
      <c r="BPJ8" s="3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27"/>
      <c r="BPW8" s="3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27"/>
      <c r="BQJ8" s="3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27"/>
      <c r="BQW8" s="3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27"/>
      <c r="BRJ8" s="3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27"/>
      <c r="BRW8" s="3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27"/>
      <c r="BSJ8" s="3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27"/>
      <c r="BSW8" s="3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27"/>
      <c r="BTJ8" s="3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27"/>
      <c r="BTW8" s="3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27"/>
      <c r="BUJ8" s="3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27"/>
      <c r="BUW8" s="3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27"/>
      <c r="BVJ8" s="3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27"/>
      <c r="BVW8" s="3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27"/>
      <c r="BWJ8" s="3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27"/>
      <c r="BWW8" s="3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27"/>
      <c r="BXJ8" s="3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27"/>
      <c r="BXW8" s="3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27"/>
      <c r="BYJ8" s="3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27"/>
      <c r="BYW8" s="3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27"/>
      <c r="BZJ8" s="3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27"/>
      <c r="BZW8" s="3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27"/>
      <c r="CAJ8" s="3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27"/>
      <c r="CAW8" s="3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27"/>
      <c r="CBJ8" s="3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27"/>
      <c r="CBW8" s="3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27"/>
      <c r="CCJ8" s="3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27"/>
      <c r="CCW8" s="3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27"/>
      <c r="CDJ8" s="3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27"/>
      <c r="CDW8" s="3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27"/>
      <c r="CEJ8" s="3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27"/>
      <c r="CEW8" s="3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27"/>
      <c r="CFJ8" s="3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27"/>
      <c r="CFW8" s="3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27"/>
      <c r="CGJ8" s="3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27"/>
      <c r="CGW8" s="3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27"/>
      <c r="CHJ8" s="3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27"/>
      <c r="CHW8" s="3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27"/>
      <c r="CIJ8" s="3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27"/>
      <c r="CIW8" s="3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27"/>
      <c r="CJJ8" s="3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27"/>
      <c r="CJW8" s="3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27"/>
      <c r="CKJ8" s="3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27"/>
      <c r="CKW8" s="3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27"/>
      <c r="CLJ8" s="3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27"/>
      <c r="CLW8" s="3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27"/>
      <c r="CMJ8" s="3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27"/>
      <c r="CMW8" s="3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27"/>
      <c r="CNJ8" s="3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27"/>
      <c r="CNW8" s="3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27"/>
      <c r="COJ8" s="3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27"/>
      <c r="COW8" s="3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27"/>
      <c r="CPJ8" s="3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27"/>
      <c r="CPW8" s="3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27"/>
      <c r="CQJ8" s="3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27"/>
      <c r="CQW8" s="3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27"/>
      <c r="CRJ8" s="3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27"/>
      <c r="CRW8" s="3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27"/>
      <c r="CSJ8" s="3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27"/>
      <c r="CSW8" s="3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27"/>
      <c r="CTJ8" s="3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27"/>
      <c r="CTW8" s="3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27"/>
      <c r="CUJ8" s="3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27"/>
      <c r="CUW8" s="3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27"/>
      <c r="CVJ8" s="3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27"/>
      <c r="CVW8" s="3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27"/>
      <c r="CWJ8" s="3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27"/>
      <c r="CWW8" s="3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27"/>
      <c r="CXJ8" s="3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27"/>
      <c r="CXW8" s="3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27"/>
      <c r="CYJ8" s="3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27"/>
      <c r="CYW8" s="3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27"/>
      <c r="CZJ8" s="3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27"/>
      <c r="CZW8" s="3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27"/>
      <c r="DAJ8" s="3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27"/>
      <c r="DAW8" s="3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27"/>
      <c r="DBJ8" s="3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27"/>
      <c r="DBW8" s="3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27"/>
      <c r="DCJ8" s="3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27"/>
      <c r="DCW8" s="3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27"/>
      <c r="DDJ8" s="3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27"/>
      <c r="DDW8" s="3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27"/>
      <c r="DEJ8" s="3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27"/>
      <c r="DEW8" s="3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27"/>
      <c r="DFJ8" s="3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27"/>
      <c r="DFW8" s="3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27"/>
      <c r="DGJ8" s="3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27"/>
      <c r="DGW8" s="3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27"/>
      <c r="DHJ8" s="3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27"/>
      <c r="DHW8" s="3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27"/>
      <c r="DIJ8" s="3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27"/>
      <c r="DIW8" s="3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27"/>
      <c r="DJJ8" s="3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27"/>
      <c r="DJW8" s="3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27"/>
      <c r="DKJ8" s="3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27"/>
      <c r="DKW8" s="3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27"/>
      <c r="DLJ8" s="3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27"/>
      <c r="DLW8" s="3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27"/>
      <c r="DMJ8" s="3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27"/>
      <c r="DMW8" s="3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27"/>
      <c r="DNJ8" s="3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27"/>
      <c r="DNW8" s="3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27"/>
      <c r="DOJ8" s="3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27"/>
      <c r="DOW8" s="3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27"/>
      <c r="DPJ8" s="3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27"/>
      <c r="DPW8" s="3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27"/>
      <c r="DQJ8" s="3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27"/>
      <c r="DQW8" s="3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27"/>
      <c r="DRJ8" s="3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27"/>
      <c r="DRW8" s="3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27"/>
      <c r="DSJ8" s="3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27"/>
      <c r="DSW8" s="3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27"/>
      <c r="DTJ8" s="3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27"/>
      <c r="DTW8" s="3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27"/>
      <c r="DUJ8" s="3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27"/>
      <c r="DUW8" s="3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27"/>
      <c r="DVJ8" s="3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27"/>
      <c r="DVW8" s="3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27"/>
      <c r="DWJ8" s="3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27"/>
      <c r="DWW8" s="3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27"/>
      <c r="DXJ8" s="3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27"/>
      <c r="DXW8" s="3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27"/>
      <c r="DYJ8" s="3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27"/>
      <c r="DYW8" s="3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27"/>
      <c r="DZJ8" s="3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27"/>
      <c r="DZW8" s="3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27"/>
      <c r="EAJ8" s="3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27"/>
      <c r="EAW8" s="3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27"/>
      <c r="EBJ8" s="3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27"/>
      <c r="EBW8" s="3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27"/>
      <c r="ECJ8" s="3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27"/>
      <c r="ECW8" s="3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27"/>
      <c r="EDJ8" s="3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27"/>
      <c r="EDW8" s="3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27"/>
      <c r="EEJ8" s="3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27"/>
      <c r="EEW8" s="3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27"/>
      <c r="EFJ8" s="3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27"/>
      <c r="EFW8" s="3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27"/>
      <c r="EGJ8" s="3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27"/>
      <c r="EGW8" s="3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27"/>
      <c r="EHJ8" s="3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27"/>
      <c r="EHW8" s="3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27"/>
      <c r="EIJ8" s="3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27"/>
      <c r="EIW8" s="3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27"/>
      <c r="EJJ8" s="3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27"/>
      <c r="EJW8" s="3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27"/>
      <c r="EKJ8" s="3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27"/>
      <c r="EKW8" s="3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27"/>
      <c r="ELJ8" s="3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27"/>
      <c r="ELW8" s="3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27"/>
      <c r="EMJ8" s="3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27"/>
      <c r="EMW8" s="3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27"/>
      <c r="ENJ8" s="3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27"/>
      <c r="ENW8" s="3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27"/>
      <c r="EOJ8" s="3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27"/>
      <c r="EOW8" s="3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27"/>
      <c r="EPJ8" s="3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27"/>
      <c r="EPW8" s="3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27"/>
      <c r="EQJ8" s="3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27"/>
      <c r="EQW8" s="3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27"/>
      <c r="ERJ8" s="3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27"/>
      <c r="ERW8" s="3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27"/>
      <c r="ESJ8" s="3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27"/>
      <c r="ESW8" s="3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27"/>
      <c r="ETJ8" s="3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27"/>
      <c r="ETW8" s="3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27"/>
      <c r="EUJ8" s="3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27"/>
      <c r="EUW8" s="3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27"/>
      <c r="EVJ8" s="3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27"/>
      <c r="EVW8" s="3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27"/>
      <c r="EWJ8" s="3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27"/>
      <c r="EWW8" s="3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27"/>
      <c r="EXJ8" s="3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27"/>
      <c r="EXW8" s="3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27"/>
      <c r="EYJ8" s="3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27"/>
      <c r="EYW8" s="3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27"/>
      <c r="EZJ8" s="3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27"/>
      <c r="EZW8" s="3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27"/>
      <c r="FAJ8" s="3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27"/>
      <c r="FAW8" s="3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27"/>
      <c r="FBJ8" s="3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27"/>
      <c r="FBW8" s="3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27"/>
      <c r="FCJ8" s="3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27"/>
      <c r="FCW8" s="3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27"/>
      <c r="FDJ8" s="3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27"/>
      <c r="FDW8" s="3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27"/>
      <c r="FEJ8" s="3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27"/>
      <c r="FEW8" s="3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27"/>
      <c r="FFJ8" s="3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27"/>
      <c r="FFW8" s="3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27"/>
      <c r="FGJ8" s="3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27"/>
      <c r="FGW8" s="3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27"/>
      <c r="FHJ8" s="3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27"/>
      <c r="FHW8" s="3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27"/>
      <c r="FIJ8" s="3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27"/>
      <c r="FIW8" s="3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27"/>
      <c r="FJJ8" s="3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27"/>
      <c r="FJW8" s="3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27"/>
      <c r="FKJ8" s="3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27"/>
      <c r="FKW8" s="3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27"/>
      <c r="FLJ8" s="3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27"/>
      <c r="FLW8" s="3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27"/>
      <c r="FMJ8" s="3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27"/>
      <c r="FMW8" s="3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27"/>
      <c r="FNJ8" s="3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27"/>
      <c r="FNW8" s="3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27"/>
      <c r="FOJ8" s="3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27"/>
      <c r="FOW8" s="3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27"/>
      <c r="FPJ8" s="3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27"/>
      <c r="FPW8" s="3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27"/>
      <c r="FQJ8" s="3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27"/>
      <c r="FQW8" s="3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27"/>
      <c r="FRJ8" s="3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27"/>
      <c r="FRW8" s="3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27"/>
      <c r="FSJ8" s="3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27"/>
      <c r="FSW8" s="3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27"/>
      <c r="FTJ8" s="3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27"/>
      <c r="FTW8" s="3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27"/>
      <c r="FUJ8" s="3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27"/>
      <c r="FUW8" s="3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27"/>
      <c r="FVJ8" s="3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27"/>
      <c r="FVW8" s="3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27"/>
      <c r="FWJ8" s="3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27"/>
      <c r="FWW8" s="3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27"/>
      <c r="FXJ8" s="3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27"/>
      <c r="FXW8" s="3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27"/>
      <c r="FYJ8" s="3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27"/>
      <c r="FYW8" s="3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27"/>
      <c r="FZJ8" s="3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27"/>
      <c r="FZW8" s="3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27"/>
      <c r="GAJ8" s="3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27"/>
      <c r="GAW8" s="3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27"/>
      <c r="GBJ8" s="3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27"/>
      <c r="GBW8" s="3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27"/>
      <c r="GCJ8" s="3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27"/>
      <c r="GCW8" s="3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27"/>
      <c r="GDJ8" s="3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27"/>
      <c r="GDW8" s="3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27"/>
      <c r="GEJ8" s="3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27"/>
      <c r="GEW8" s="3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27"/>
      <c r="GFJ8" s="3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27"/>
      <c r="GFW8" s="3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27"/>
      <c r="GGJ8" s="3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27"/>
      <c r="GGW8" s="3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27"/>
      <c r="GHJ8" s="3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27"/>
      <c r="GHW8" s="3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27"/>
      <c r="GIJ8" s="3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27"/>
      <c r="GIW8" s="3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27"/>
      <c r="GJJ8" s="3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27"/>
      <c r="GJW8" s="3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27"/>
      <c r="GKJ8" s="3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27"/>
      <c r="GKW8" s="3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27"/>
      <c r="GLJ8" s="3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27"/>
      <c r="GLW8" s="3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27"/>
      <c r="GMJ8" s="3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27"/>
      <c r="GMW8" s="3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27"/>
      <c r="GNJ8" s="3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27"/>
      <c r="GNW8" s="3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27"/>
      <c r="GOJ8" s="3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27"/>
      <c r="GOW8" s="3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27"/>
      <c r="GPJ8" s="3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27"/>
      <c r="GPW8" s="3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27"/>
      <c r="GQJ8" s="3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27"/>
      <c r="GQW8" s="3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27"/>
      <c r="GRJ8" s="3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27"/>
      <c r="GRW8" s="3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27"/>
      <c r="GSJ8" s="3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27"/>
      <c r="GSW8" s="3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27"/>
      <c r="GTJ8" s="3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27"/>
      <c r="GTW8" s="3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27"/>
      <c r="GUJ8" s="3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27"/>
      <c r="GUW8" s="3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27"/>
      <c r="GVJ8" s="3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27"/>
      <c r="GVW8" s="3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27"/>
      <c r="GWJ8" s="3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27"/>
      <c r="GWW8" s="3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27"/>
      <c r="GXJ8" s="3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27"/>
      <c r="GXW8" s="3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27"/>
      <c r="GYJ8" s="3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27"/>
      <c r="GYW8" s="3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27"/>
      <c r="GZJ8" s="3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27"/>
      <c r="GZW8" s="3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27"/>
      <c r="HAJ8" s="3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27"/>
      <c r="HAW8" s="3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27"/>
      <c r="HBJ8" s="3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27"/>
      <c r="HBW8" s="3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27"/>
      <c r="HCJ8" s="3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27"/>
      <c r="HCW8" s="3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27"/>
      <c r="HDJ8" s="3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27"/>
      <c r="HDW8" s="3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27"/>
      <c r="HEJ8" s="3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27"/>
      <c r="HEW8" s="3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27"/>
      <c r="HFJ8" s="3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27"/>
      <c r="HFW8" s="3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27"/>
      <c r="HGJ8" s="3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27"/>
      <c r="HGW8" s="3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27"/>
      <c r="HHJ8" s="3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27"/>
      <c r="HHW8" s="3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27"/>
      <c r="HIJ8" s="3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27"/>
      <c r="HIW8" s="3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27"/>
      <c r="HJJ8" s="3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27"/>
      <c r="HJW8" s="3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27"/>
      <c r="HKJ8" s="3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27"/>
      <c r="HKW8" s="3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27"/>
      <c r="HLJ8" s="3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27"/>
      <c r="HLW8" s="3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27"/>
      <c r="HMJ8" s="3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27"/>
      <c r="HMW8" s="3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27"/>
      <c r="HNJ8" s="3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27"/>
      <c r="HNW8" s="3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27"/>
      <c r="HOJ8" s="3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27"/>
      <c r="HOW8" s="3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27"/>
      <c r="HPJ8" s="3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27"/>
      <c r="HPW8" s="3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27"/>
      <c r="HQJ8" s="3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27"/>
      <c r="HQW8" s="3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27"/>
      <c r="HRJ8" s="3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27"/>
      <c r="HRW8" s="3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27"/>
      <c r="HSJ8" s="3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27"/>
      <c r="HSW8" s="3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27"/>
      <c r="HTJ8" s="3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27"/>
      <c r="HTW8" s="3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27"/>
      <c r="HUJ8" s="3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27"/>
      <c r="HUW8" s="3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27"/>
      <c r="HVJ8" s="3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27"/>
      <c r="HVW8" s="3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27"/>
      <c r="HWJ8" s="3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27"/>
      <c r="HWW8" s="3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27"/>
      <c r="HXJ8" s="3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27"/>
      <c r="HXW8" s="3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27"/>
      <c r="HYJ8" s="3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27"/>
      <c r="HYW8" s="3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27"/>
      <c r="HZJ8" s="3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27"/>
      <c r="HZW8" s="3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27"/>
      <c r="IAJ8" s="3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27"/>
      <c r="IAW8" s="3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27"/>
      <c r="IBJ8" s="3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27"/>
      <c r="IBW8" s="3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27"/>
      <c r="ICJ8" s="3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27"/>
      <c r="ICW8" s="3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27"/>
      <c r="IDJ8" s="3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27"/>
      <c r="IDW8" s="3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27"/>
      <c r="IEJ8" s="3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27"/>
      <c r="IEW8" s="3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27"/>
      <c r="IFJ8" s="3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27"/>
      <c r="IFW8" s="3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27"/>
      <c r="IGJ8" s="3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27"/>
      <c r="IGW8" s="3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27"/>
      <c r="IHJ8" s="3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27"/>
      <c r="IHW8" s="3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27"/>
      <c r="IIJ8" s="3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27"/>
      <c r="IIW8" s="3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27"/>
      <c r="IJJ8" s="3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27"/>
      <c r="IJW8" s="3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27"/>
      <c r="IKJ8" s="3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27"/>
      <c r="IKW8" s="3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27"/>
      <c r="ILJ8" s="3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27"/>
      <c r="ILW8" s="3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27"/>
      <c r="IMJ8" s="3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27"/>
      <c r="IMW8" s="3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27"/>
      <c r="INJ8" s="3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27"/>
      <c r="INW8" s="3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27"/>
      <c r="IOJ8" s="3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27"/>
      <c r="IOW8" s="3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27"/>
      <c r="IPJ8" s="3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27"/>
      <c r="IPW8" s="3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27"/>
      <c r="IQJ8" s="3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27"/>
      <c r="IQW8" s="3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27"/>
      <c r="IRJ8" s="3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27"/>
      <c r="IRW8" s="3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27"/>
      <c r="ISJ8" s="3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27"/>
      <c r="ISW8" s="3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27"/>
      <c r="ITJ8" s="3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27"/>
      <c r="ITW8" s="3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27"/>
      <c r="IUJ8" s="3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27"/>
      <c r="IUW8" s="3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27"/>
      <c r="IVJ8" s="3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27"/>
      <c r="IVW8" s="3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27"/>
      <c r="IWJ8" s="3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27"/>
      <c r="IWW8" s="3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27"/>
      <c r="IXJ8" s="3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27"/>
      <c r="IXW8" s="3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27"/>
      <c r="IYJ8" s="3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27"/>
      <c r="IYW8" s="3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27"/>
      <c r="IZJ8" s="3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27"/>
      <c r="IZW8" s="3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27"/>
      <c r="JAJ8" s="3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27"/>
      <c r="JAW8" s="3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27"/>
      <c r="JBJ8" s="3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27"/>
      <c r="JBW8" s="3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27"/>
      <c r="JCJ8" s="3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27"/>
      <c r="JCW8" s="3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27"/>
      <c r="JDJ8" s="3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27"/>
      <c r="JDW8" s="3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27"/>
      <c r="JEJ8" s="3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27"/>
      <c r="JEW8" s="3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27"/>
      <c r="JFJ8" s="3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27"/>
      <c r="JFW8" s="3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27"/>
      <c r="JGJ8" s="3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27"/>
      <c r="JGW8" s="3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27"/>
      <c r="JHJ8" s="3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27"/>
      <c r="JHW8" s="3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27"/>
      <c r="JIJ8" s="3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27"/>
      <c r="JIW8" s="3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27"/>
      <c r="JJJ8" s="3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27"/>
      <c r="JJW8" s="3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27"/>
      <c r="JKJ8" s="3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27"/>
      <c r="JKW8" s="3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27"/>
      <c r="JLJ8" s="3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27"/>
      <c r="JLW8" s="3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27"/>
      <c r="JMJ8" s="3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27"/>
      <c r="JMW8" s="3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27"/>
      <c r="JNJ8" s="3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27"/>
      <c r="JNW8" s="3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27"/>
      <c r="JOJ8" s="3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27"/>
      <c r="JOW8" s="3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27"/>
      <c r="JPJ8" s="3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27"/>
      <c r="JPW8" s="3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27"/>
      <c r="JQJ8" s="3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27"/>
      <c r="JQW8" s="3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27"/>
      <c r="JRJ8" s="3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27"/>
      <c r="JRW8" s="3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27"/>
      <c r="JSJ8" s="3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27"/>
      <c r="JSW8" s="3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27"/>
      <c r="JTJ8" s="3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27"/>
      <c r="JTW8" s="3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27"/>
      <c r="JUJ8" s="3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27"/>
      <c r="JUW8" s="3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27"/>
      <c r="JVJ8" s="3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27"/>
      <c r="JVW8" s="3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27"/>
      <c r="JWJ8" s="3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27"/>
      <c r="JWW8" s="3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27"/>
      <c r="JXJ8" s="3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27"/>
      <c r="JXW8" s="3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27"/>
      <c r="JYJ8" s="3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27"/>
      <c r="JYW8" s="3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27"/>
      <c r="JZJ8" s="3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27"/>
      <c r="JZW8" s="3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27"/>
      <c r="KAJ8" s="3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27"/>
      <c r="KAW8" s="3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27"/>
      <c r="KBJ8" s="3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27"/>
      <c r="KBW8" s="3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27"/>
      <c r="KCJ8" s="3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27"/>
      <c r="KCW8" s="3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27"/>
      <c r="KDJ8" s="3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27"/>
      <c r="KDW8" s="3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27"/>
      <c r="KEJ8" s="3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27"/>
      <c r="KEW8" s="3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27"/>
      <c r="KFJ8" s="3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27"/>
      <c r="KFW8" s="3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27"/>
      <c r="KGJ8" s="3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27"/>
      <c r="KGW8" s="3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27"/>
      <c r="KHJ8" s="3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27"/>
      <c r="KHW8" s="3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27"/>
      <c r="KIJ8" s="3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27"/>
      <c r="KIW8" s="3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27"/>
      <c r="KJJ8" s="3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27"/>
      <c r="KJW8" s="3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27"/>
      <c r="KKJ8" s="3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27"/>
      <c r="KKW8" s="3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27"/>
      <c r="KLJ8" s="3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27"/>
      <c r="KLW8" s="3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27"/>
      <c r="KMJ8" s="3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27"/>
      <c r="KMW8" s="3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27"/>
      <c r="KNJ8" s="3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27"/>
      <c r="KNW8" s="3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27"/>
      <c r="KOJ8" s="3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27"/>
      <c r="KOW8" s="3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27"/>
      <c r="KPJ8" s="3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27"/>
      <c r="KPW8" s="3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27"/>
      <c r="KQJ8" s="3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27"/>
      <c r="KQW8" s="3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27"/>
      <c r="KRJ8" s="3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27"/>
      <c r="KRW8" s="3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27"/>
      <c r="KSJ8" s="3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27"/>
      <c r="KSW8" s="3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27"/>
      <c r="KTJ8" s="3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27"/>
      <c r="KTW8" s="3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27"/>
      <c r="KUJ8" s="3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27"/>
      <c r="KUW8" s="3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27"/>
      <c r="KVJ8" s="3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27"/>
      <c r="KVW8" s="3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27"/>
      <c r="KWJ8" s="3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27"/>
      <c r="KWW8" s="3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27"/>
      <c r="KXJ8" s="3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27"/>
      <c r="KXW8" s="3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27"/>
      <c r="KYJ8" s="3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27"/>
      <c r="KYW8" s="3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27"/>
      <c r="KZJ8" s="3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27"/>
      <c r="KZW8" s="3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27"/>
      <c r="LAJ8" s="3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27"/>
      <c r="LAW8" s="3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27"/>
      <c r="LBJ8" s="3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27"/>
      <c r="LBW8" s="3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27"/>
      <c r="LCJ8" s="3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27"/>
      <c r="LCW8" s="3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27"/>
      <c r="LDJ8" s="3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27"/>
      <c r="LDW8" s="3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27"/>
      <c r="LEJ8" s="3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27"/>
      <c r="LEW8" s="3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27"/>
      <c r="LFJ8" s="3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27"/>
      <c r="LFW8" s="3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27"/>
      <c r="LGJ8" s="3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27"/>
      <c r="LGW8" s="3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27"/>
      <c r="LHJ8" s="3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27"/>
      <c r="LHW8" s="3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27"/>
      <c r="LIJ8" s="3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27"/>
      <c r="LIW8" s="3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27"/>
      <c r="LJJ8" s="3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27"/>
      <c r="LJW8" s="3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27"/>
      <c r="LKJ8" s="3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27"/>
      <c r="LKW8" s="3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27"/>
      <c r="LLJ8" s="3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27"/>
      <c r="LLW8" s="3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27"/>
      <c r="LMJ8" s="3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27"/>
      <c r="LMW8" s="3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27"/>
      <c r="LNJ8" s="3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27"/>
      <c r="LNW8" s="3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27"/>
      <c r="LOJ8" s="3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27"/>
      <c r="LOW8" s="3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27"/>
      <c r="LPJ8" s="3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27"/>
      <c r="LPW8" s="3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27"/>
      <c r="LQJ8" s="3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27"/>
      <c r="LQW8" s="3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27"/>
      <c r="LRJ8" s="3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27"/>
      <c r="LRW8" s="3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27"/>
      <c r="LSJ8" s="3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27"/>
      <c r="LSW8" s="3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27"/>
      <c r="LTJ8" s="3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27"/>
      <c r="LTW8" s="3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27"/>
      <c r="LUJ8" s="3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27"/>
      <c r="LUW8" s="3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27"/>
      <c r="LVJ8" s="3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27"/>
      <c r="LVW8" s="3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27"/>
      <c r="LWJ8" s="3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27"/>
      <c r="LWW8" s="3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27"/>
      <c r="LXJ8" s="3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27"/>
      <c r="LXW8" s="3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27"/>
      <c r="LYJ8" s="3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27"/>
      <c r="LYW8" s="3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27"/>
      <c r="LZJ8" s="3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27"/>
      <c r="LZW8" s="3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27"/>
      <c r="MAJ8" s="3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27"/>
      <c r="MAW8" s="3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27"/>
      <c r="MBJ8" s="3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27"/>
      <c r="MBW8" s="3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27"/>
      <c r="MCJ8" s="3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27"/>
      <c r="MCW8" s="3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27"/>
      <c r="MDJ8" s="3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27"/>
      <c r="MDW8" s="3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27"/>
      <c r="MEJ8" s="3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27"/>
      <c r="MEW8" s="3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27"/>
      <c r="MFJ8" s="3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27"/>
      <c r="MFW8" s="3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27"/>
      <c r="MGJ8" s="3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27"/>
      <c r="MGW8" s="3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27"/>
      <c r="MHJ8" s="3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27"/>
      <c r="MHW8" s="3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27"/>
      <c r="MIJ8" s="3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27"/>
      <c r="MIW8" s="3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27"/>
      <c r="MJJ8" s="3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27"/>
      <c r="MJW8" s="3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27"/>
      <c r="MKJ8" s="3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27"/>
      <c r="MKW8" s="3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27"/>
      <c r="MLJ8" s="3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27"/>
      <c r="MLW8" s="3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27"/>
      <c r="MMJ8" s="3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27"/>
      <c r="MMW8" s="3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27"/>
      <c r="MNJ8" s="3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27"/>
      <c r="MNW8" s="3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27"/>
      <c r="MOJ8" s="3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27"/>
      <c r="MOW8" s="3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27"/>
      <c r="MPJ8" s="3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27"/>
      <c r="MPW8" s="3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27"/>
      <c r="MQJ8" s="3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27"/>
      <c r="MQW8" s="3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27"/>
      <c r="MRJ8" s="3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27"/>
      <c r="MRW8" s="3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27"/>
      <c r="MSJ8" s="3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27"/>
      <c r="MSW8" s="3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27"/>
      <c r="MTJ8" s="3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27"/>
      <c r="MTW8" s="3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27"/>
      <c r="MUJ8" s="3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27"/>
      <c r="MUW8" s="3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27"/>
      <c r="MVJ8" s="3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27"/>
      <c r="MVW8" s="3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27"/>
      <c r="MWJ8" s="3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27"/>
      <c r="MWW8" s="3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27"/>
      <c r="MXJ8" s="3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27"/>
      <c r="MXW8" s="3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27"/>
      <c r="MYJ8" s="3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27"/>
      <c r="MYW8" s="3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27"/>
      <c r="MZJ8" s="3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27"/>
      <c r="MZW8" s="3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27"/>
      <c r="NAJ8" s="3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27"/>
      <c r="NAW8" s="3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27"/>
      <c r="NBJ8" s="3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27"/>
      <c r="NBW8" s="3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27"/>
      <c r="NCJ8" s="3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27"/>
      <c r="NCW8" s="3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27"/>
      <c r="NDJ8" s="3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27"/>
      <c r="NDW8" s="3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27"/>
      <c r="NEJ8" s="3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27"/>
      <c r="NEW8" s="3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27"/>
      <c r="NFJ8" s="3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27"/>
      <c r="NFW8" s="3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27"/>
      <c r="NGJ8" s="3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27"/>
      <c r="NGW8" s="3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27"/>
      <c r="NHJ8" s="3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27"/>
      <c r="NHW8" s="3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27"/>
      <c r="NIJ8" s="3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27"/>
      <c r="NIW8" s="3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27"/>
      <c r="NJJ8" s="3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27"/>
      <c r="NJW8" s="3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27"/>
      <c r="NKJ8" s="3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27"/>
      <c r="NKW8" s="3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27"/>
      <c r="NLJ8" s="3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27"/>
      <c r="NLW8" s="3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27"/>
      <c r="NMJ8" s="3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27"/>
      <c r="NMW8" s="3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27"/>
      <c r="NNJ8" s="3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27"/>
      <c r="NNW8" s="3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27"/>
      <c r="NOJ8" s="3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27"/>
      <c r="NOW8" s="3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27"/>
      <c r="NPJ8" s="3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27"/>
      <c r="NPW8" s="3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27"/>
      <c r="NQJ8" s="3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27"/>
      <c r="NQW8" s="3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27"/>
      <c r="NRJ8" s="3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27"/>
      <c r="NRW8" s="3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27"/>
      <c r="NSJ8" s="3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27"/>
      <c r="NSW8" s="3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27"/>
      <c r="NTJ8" s="3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27"/>
      <c r="NTW8" s="3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27"/>
      <c r="NUJ8" s="3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27"/>
      <c r="NUW8" s="3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27"/>
      <c r="NVJ8" s="3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27"/>
      <c r="NVW8" s="3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27"/>
      <c r="NWJ8" s="3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27"/>
      <c r="NWW8" s="3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27"/>
      <c r="NXJ8" s="3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27"/>
      <c r="NXW8" s="3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27"/>
      <c r="NYJ8" s="3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27"/>
      <c r="NYW8" s="3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27"/>
      <c r="NZJ8" s="3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27"/>
      <c r="NZW8" s="3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27"/>
      <c r="OAJ8" s="3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27"/>
      <c r="OAW8" s="3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27"/>
      <c r="OBJ8" s="3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27"/>
      <c r="OBW8" s="3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27"/>
      <c r="OCJ8" s="3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27"/>
      <c r="OCW8" s="3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27"/>
      <c r="ODJ8" s="3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27"/>
      <c r="ODW8" s="3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27"/>
      <c r="OEJ8" s="3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27"/>
      <c r="OEW8" s="3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27"/>
      <c r="OFJ8" s="3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27"/>
      <c r="OFW8" s="3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27"/>
      <c r="OGJ8" s="3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27"/>
      <c r="OGW8" s="3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27"/>
      <c r="OHJ8" s="3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27"/>
      <c r="OHW8" s="3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27"/>
      <c r="OIJ8" s="3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27"/>
      <c r="OIW8" s="3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27"/>
      <c r="OJJ8" s="3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27"/>
      <c r="OJW8" s="3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27"/>
      <c r="OKJ8" s="3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27"/>
      <c r="OKW8" s="3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27"/>
      <c r="OLJ8" s="3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27"/>
      <c r="OLW8" s="3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27"/>
      <c r="OMJ8" s="3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27"/>
      <c r="OMW8" s="3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27"/>
      <c r="ONJ8" s="3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27"/>
      <c r="ONW8" s="3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27"/>
      <c r="OOJ8" s="3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27"/>
      <c r="OOW8" s="3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27"/>
      <c r="OPJ8" s="3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27"/>
      <c r="OPW8" s="3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27"/>
      <c r="OQJ8" s="3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27"/>
      <c r="OQW8" s="3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27"/>
      <c r="ORJ8" s="3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27"/>
      <c r="ORW8" s="3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27"/>
      <c r="OSJ8" s="3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27"/>
      <c r="OSW8" s="3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27"/>
      <c r="OTJ8" s="3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27"/>
      <c r="OTW8" s="3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27"/>
      <c r="OUJ8" s="3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27"/>
      <c r="OUW8" s="3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27"/>
      <c r="OVJ8" s="3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27"/>
      <c r="OVW8" s="3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27"/>
      <c r="OWJ8" s="3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27"/>
      <c r="OWW8" s="3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27"/>
      <c r="OXJ8" s="3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27"/>
      <c r="OXW8" s="3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27"/>
      <c r="OYJ8" s="3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27"/>
      <c r="OYW8" s="3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27"/>
      <c r="OZJ8" s="3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27"/>
      <c r="OZW8" s="3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27"/>
      <c r="PAJ8" s="3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27"/>
      <c r="PAW8" s="3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27"/>
      <c r="PBJ8" s="3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27"/>
      <c r="PBW8" s="3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27"/>
      <c r="PCJ8" s="3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27"/>
      <c r="PCW8" s="3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27"/>
      <c r="PDJ8" s="3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27"/>
      <c r="PDW8" s="3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27"/>
      <c r="PEJ8" s="3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27"/>
      <c r="PEW8" s="3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27"/>
      <c r="PFJ8" s="3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27"/>
      <c r="PFW8" s="3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27"/>
      <c r="PGJ8" s="3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27"/>
      <c r="PGW8" s="3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27"/>
      <c r="PHJ8" s="3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27"/>
      <c r="PHW8" s="3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27"/>
      <c r="PIJ8" s="3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27"/>
      <c r="PIW8" s="3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27"/>
      <c r="PJJ8" s="3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27"/>
      <c r="PJW8" s="3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27"/>
      <c r="PKJ8" s="3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27"/>
      <c r="PKW8" s="3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27"/>
      <c r="PLJ8" s="3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27"/>
      <c r="PLW8" s="3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27"/>
      <c r="PMJ8" s="3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27"/>
      <c r="PMW8" s="3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27"/>
      <c r="PNJ8" s="3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27"/>
      <c r="PNW8" s="3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27"/>
      <c r="POJ8" s="3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27"/>
      <c r="POW8" s="3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27"/>
      <c r="PPJ8" s="3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27"/>
      <c r="PPW8" s="3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27"/>
      <c r="PQJ8" s="3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27"/>
      <c r="PQW8" s="3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27"/>
      <c r="PRJ8" s="3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27"/>
      <c r="PRW8" s="3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27"/>
      <c r="PSJ8" s="3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27"/>
      <c r="PSW8" s="3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27"/>
      <c r="PTJ8" s="3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27"/>
      <c r="PTW8" s="3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27"/>
      <c r="PUJ8" s="3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27"/>
      <c r="PUW8" s="3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27"/>
      <c r="PVJ8" s="3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27"/>
      <c r="PVW8" s="3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27"/>
      <c r="PWJ8" s="3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27"/>
      <c r="PWW8" s="3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27"/>
      <c r="PXJ8" s="3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27"/>
      <c r="PXW8" s="3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27"/>
      <c r="PYJ8" s="3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27"/>
      <c r="PYW8" s="3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27"/>
      <c r="PZJ8" s="3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27"/>
      <c r="PZW8" s="3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27"/>
      <c r="QAJ8" s="3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27"/>
      <c r="QAW8" s="3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27"/>
      <c r="QBJ8" s="3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27"/>
      <c r="QBW8" s="3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27"/>
      <c r="QCJ8" s="3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27"/>
      <c r="QCW8" s="3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27"/>
      <c r="QDJ8" s="3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27"/>
      <c r="QDW8" s="3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27"/>
      <c r="QEJ8" s="3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27"/>
      <c r="QEW8" s="3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27"/>
      <c r="QFJ8" s="3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27"/>
      <c r="QFW8" s="3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27"/>
      <c r="QGJ8" s="3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27"/>
      <c r="QGW8" s="3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27"/>
      <c r="QHJ8" s="3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27"/>
      <c r="QHW8" s="3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27"/>
      <c r="QIJ8" s="3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27"/>
      <c r="QIW8" s="3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27"/>
      <c r="QJJ8" s="3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27"/>
      <c r="QJW8" s="3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27"/>
      <c r="QKJ8" s="3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27"/>
      <c r="QKW8" s="3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27"/>
      <c r="QLJ8" s="3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27"/>
      <c r="QLW8" s="3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27"/>
      <c r="QMJ8" s="3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27"/>
      <c r="QMW8" s="3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27"/>
      <c r="QNJ8" s="3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27"/>
      <c r="QNW8" s="3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27"/>
      <c r="QOJ8" s="3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27"/>
      <c r="QOW8" s="3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27"/>
      <c r="QPJ8" s="3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27"/>
      <c r="QPW8" s="3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27"/>
      <c r="QQJ8" s="3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27"/>
      <c r="QQW8" s="3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27"/>
      <c r="QRJ8" s="3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27"/>
      <c r="QRW8" s="3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27"/>
      <c r="QSJ8" s="3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27"/>
      <c r="QSW8" s="3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27"/>
      <c r="QTJ8" s="3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27"/>
      <c r="QTW8" s="3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27"/>
      <c r="QUJ8" s="3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27"/>
      <c r="QUW8" s="3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27"/>
      <c r="QVJ8" s="3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27"/>
      <c r="QVW8" s="3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27"/>
      <c r="QWJ8" s="3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27"/>
      <c r="QWW8" s="3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27"/>
      <c r="QXJ8" s="3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27"/>
      <c r="QXW8" s="3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27"/>
      <c r="QYJ8" s="3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27"/>
      <c r="QYW8" s="3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27"/>
      <c r="QZJ8" s="3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27"/>
      <c r="QZW8" s="3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27"/>
      <c r="RAJ8" s="3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27"/>
      <c r="RAW8" s="3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27"/>
      <c r="RBJ8" s="3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27"/>
      <c r="RBW8" s="3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27"/>
      <c r="RCJ8" s="3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27"/>
      <c r="RCW8" s="3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27"/>
      <c r="RDJ8" s="3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27"/>
      <c r="RDW8" s="3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27"/>
      <c r="REJ8" s="3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27"/>
      <c r="REW8" s="3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27"/>
      <c r="RFJ8" s="3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27"/>
      <c r="RFW8" s="3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27"/>
      <c r="RGJ8" s="3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27"/>
      <c r="RGW8" s="3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27"/>
      <c r="RHJ8" s="3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27"/>
      <c r="RHW8" s="3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27"/>
      <c r="RIJ8" s="3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27"/>
      <c r="RIW8" s="3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27"/>
      <c r="RJJ8" s="3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27"/>
      <c r="RJW8" s="3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27"/>
      <c r="RKJ8" s="3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27"/>
      <c r="RKW8" s="3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27"/>
      <c r="RLJ8" s="3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27"/>
      <c r="RLW8" s="3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27"/>
      <c r="RMJ8" s="3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27"/>
      <c r="RMW8" s="3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27"/>
      <c r="RNJ8" s="3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27"/>
      <c r="RNW8" s="3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27"/>
      <c r="ROJ8" s="3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27"/>
      <c r="ROW8" s="3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27"/>
      <c r="RPJ8" s="3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27"/>
      <c r="RPW8" s="3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27"/>
      <c r="RQJ8" s="3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27"/>
      <c r="RQW8" s="3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27"/>
      <c r="RRJ8" s="3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27"/>
      <c r="RRW8" s="3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27"/>
      <c r="RSJ8" s="3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27"/>
      <c r="RSW8" s="3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27"/>
      <c r="RTJ8" s="3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27"/>
      <c r="RTW8" s="3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27"/>
      <c r="RUJ8" s="3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27"/>
      <c r="RUW8" s="3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27"/>
      <c r="RVJ8" s="3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27"/>
      <c r="RVW8" s="3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27"/>
      <c r="RWJ8" s="3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27"/>
      <c r="RWW8" s="3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27"/>
      <c r="RXJ8" s="3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27"/>
      <c r="RXW8" s="3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27"/>
      <c r="RYJ8" s="3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27"/>
      <c r="RYW8" s="3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27"/>
      <c r="RZJ8" s="3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27"/>
      <c r="RZW8" s="3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27"/>
      <c r="SAJ8" s="3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27"/>
      <c r="SAW8" s="3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27"/>
      <c r="SBJ8" s="3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27"/>
      <c r="SBW8" s="3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27"/>
      <c r="SCJ8" s="3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27"/>
      <c r="SCW8" s="3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27"/>
      <c r="SDJ8" s="3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27"/>
      <c r="SDW8" s="3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27"/>
      <c r="SEJ8" s="3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27"/>
      <c r="SEW8" s="3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27"/>
      <c r="SFJ8" s="3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27"/>
      <c r="SFW8" s="3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27"/>
      <c r="SGJ8" s="3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27"/>
      <c r="SGW8" s="3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27"/>
      <c r="SHJ8" s="3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27"/>
      <c r="SHW8" s="3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27"/>
      <c r="SIJ8" s="3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27"/>
      <c r="SIW8" s="3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27"/>
      <c r="SJJ8" s="3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27"/>
      <c r="SJW8" s="3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27"/>
      <c r="SKJ8" s="3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27"/>
      <c r="SKW8" s="3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27"/>
      <c r="SLJ8" s="3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27"/>
      <c r="SLW8" s="3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27"/>
      <c r="SMJ8" s="3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27"/>
      <c r="SMW8" s="3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27"/>
      <c r="SNJ8" s="3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27"/>
      <c r="SNW8" s="3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27"/>
      <c r="SOJ8" s="3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27"/>
      <c r="SOW8" s="3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27"/>
      <c r="SPJ8" s="3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27"/>
      <c r="SPW8" s="3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27"/>
      <c r="SQJ8" s="3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27"/>
      <c r="SQW8" s="3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27"/>
      <c r="SRJ8" s="3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27"/>
      <c r="SRW8" s="3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27"/>
      <c r="SSJ8" s="3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27"/>
      <c r="SSW8" s="3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27"/>
      <c r="STJ8" s="3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27"/>
      <c r="STW8" s="3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27"/>
      <c r="SUJ8" s="3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27"/>
      <c r="SUW8" s="3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27"/>
      <c r="SVJ8" s="3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27"/>
      <c r="SVW8" s="3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27"/>
      <c r="SWJ8" s="3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27"/>
      <c r="SWW8" s="3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27"/>
      <c r="SXJ8" s="3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27"/>
      <c r="SXW8" s="3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27"/>
      <c r="SYJ8" s="3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27"/>
      <c r="SYW8" s="3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27"/>
      <c r="SZJ8" s="3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27"/>
      <c r="SZW8" s="3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27"/>
      <c r="TAJ8" s="3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27"/>
      <c r="TAW8" s="3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27"/>
      <c r="TBJ8" s="3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27"/>
      <c r="TBW8" s="3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27"/>
      <c r="TCJ8" s="3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27"/>
      <c r="TCW8" s="3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27"/>
      <c r="TDJ8" s="3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27"/>
      <c r="TDW8" s="3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27"/>
      <c r="TEJ8" s="3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27"/>
      <c r="TEW8" s="3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27"/>
      <c r="TFJ8" s="3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27"/>
      <c r="TFW8" s="3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27"/>
      <c r="TGJ8" s="3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27"/>
      <c r="TGW8" s="3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27"/>
      <c r="THJ8" s="3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27"/>
      <c r="THW8" s="3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27"/>
      <c r="TIJ8" s="3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27"/>
      <c r="TIW8" s="3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27"/>
      <c r="TJJ8" s="3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27"/>
      <c r="TJW8" s="3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27"/>
      <c r="TKJ8" s="3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27"/>
      <c r="TKW8" s="3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27"/>
      <c r="TLJ8" s="3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27"/>
      <c r="TLW8" s="3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27"/>
      <c r="TMJ8" s="3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27"/>
      <c r="TMW8" s="3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27"/>
      <c r="TNJ8" s="3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27"/>
      <c r="TNW8" s="3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27"/>
      <c r="TOJ8" s="3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27"/>
      <c r="TOW8" s="3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27"/>
      <c r="TPJ8" s="3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27"/>
      <c r="TPW8" s="3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27"/>
      <c r="TQJ8" s="3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27"/>
      <c r="TQW8" s="3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27"/>
      <c r="TRJ8" s="3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27"/>
      <c r="TRW8" s="3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27"/>
      <c r="TSJ8" s="3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27"/>
      <c r="TSW8" s="3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27"/>
      <c r="TTJ8" s="3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27"/>
      <c r="TTW8" s="3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27"/>
      <c r="TUJ8" s="3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27"/>
      <c r="TUW8" s="3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27"/>
      <c r="TVJ8" s="3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27"/>
      <c r="TVW8" s="3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27"/>
      <c r="TWJ8" s="3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27"/>
      <c r="TWW8" s="3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27"/>
      <c r="TXJ8" s="3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27"/>
      <c r="TXW8" s="3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27"/>
      <c r="TYJ8" s="3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27"/>
      <c r="TYW8" s="3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27"/>
      <c r="TZJ8" s="3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27"/>
      <c r="TZW8" s="3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27"/>
      <c r="UAJ8" s="3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27"/>
      <c r="UAW8" s="3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27"/>
      <c r="UBJ8" s="3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27"/>
      <c r="UBW8" s="3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27"/>
      <c r="UCJ8" s="3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27"/>
      <c r="UCW8" s="3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27"/>
      <c r="UDJ8" s="3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27"/>
      <c r="UDW8" s="3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27"/>
      <c r="UEJ8" s="3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27"/>
      <c r="UEW8" s="3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27"/>
      <c r="UFJ8" s="3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27"/>
      <c r="UFW8" s="3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27"/>
      <c r="UGJ8" s="3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27"/>
      <c r="UGW8" s="3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27"/>
      <c r="UHJ8" s="3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27"/>
      <c r="UHW8" s="3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27"/>
      <c r="UIJ8" s="3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27"/>
      <c r="UIW8" s="3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27"/>
      <c r="UJJ8" s="3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27"/>
      <c r="UJW8" s="3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27"/>
      <c r="UKJ8" s="3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27"/>
      <c r="UKW8" s="3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27"/>
      <c r="ULJ8" s="3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27"/>
      <c r="ULW8" s="3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27"/>
      <c r="UMJ8" s="3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27"/>
      <c r="UMW8" s="3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27"/>
      <c r="UNJ8" s="3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27"/>
      <c r="UNW8" s="3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27"/>
      <c r="UOJ8" s="3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27"/>
      <c r="UOW8" s="3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27"/>
      <c r="UPJ8" s="3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27"/>
      <c r="UPW8" s="3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27"/>
      <c r="UQJ8" s="3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27"/>
      <c r="UQW8" s="3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27"/>
      <c r="URJ8" s="3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27"/>
      <c r="URW8" s="3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27"/>
      <c r="USJ8" s="3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27"/>
      <c r="USW8" s="3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27"/>
      <c r="UTJ8" s="3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27"/>
      <c r="UTW8" s="3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27"/>
      <c r="UUJ8" s="3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27"/>
      <c r="UUW8" s="3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27"/>
      <c r="UVJ8" s="3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27"/>
      <c r="UVW8" s="3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27"/>
      <c r="UWJ8" s="3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27"/>
      <c r="UWW8" s="3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27"/>
      <c r="UXJ8" s="3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27"/>
      <c r="UXW8" s="3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27"/>
      <c r="UYJ8" s="3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27"/>
      <c r="UYW8" s="3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27"/>
      <c r="UZJ8" s="3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27"/>
      <c r="UZW8" s="3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27"/>
      <c r="VAJ8" s="3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27"/>
      <c r="VAW8" s="3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27"/>
      <c r="VBJ8" s="3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27"/>
      <c r="VBW8" s="3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27"/>
      <c r="VCJ8" s="3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27"/>
      <c r="VCW8" s="3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27"/>
      <c r="VDJ8" s="3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27"/>
      <c r="VDW8" s="3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27"/>
      <c r="VEJ8" s="3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27"/>
      <c r="VEW8" s="3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27"/>
      <c r="VFJ8" s="3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27"/>
      <c r="VFW8" s="3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27"/>
      <c r="VGJ8" s="3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27"/>
      <c r="VGW8" s="3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27"/>
      <c r="VHJ8" s="3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27"/>
      <c r="VHW8" s="3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27"/>
      <c r="VIJ8" s="3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27"/>
      <c r="VIW8" s="3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27"/>
      <c r="VJJ8" s="3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27"/>
      <c r="VJW8" s="3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27"/>
      <c r="VKJ8" s="3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27"/>
      <c r="VKW8" s="3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27"/>
      <c r="VLJ8" s="3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27"/>
      <c r="VLW8" s="3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27"/>
      <c r="VMJ8" s="3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27"/>
      <c r="VMW8" s="3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27"/>
      <c r="VNJ8" s="3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27"/>
      <c r="VNW8" s="3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27"/>
      <c r="VOJ8" s="3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27"/>
      <c r="VOW8" s="3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27"/>
      <c r="VPJ8" s="3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27"/>
      <c r="VPW8" s="3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27"/>
      <c r="VQJ8" s="3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27"/>
      <c r="VQW8" s="3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27"/>
      <c r="VRJ8" s="3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27"/>
      <c r="VRW8" s="3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27"/>
      <c r="VSJ8" s="3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27"/>
      <c r="VSW8" s="3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27"/>
      <c r="VTJ8" s="3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27"/>
      <c r="VTW8" s="3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27"/>
      <c r="VUJ8" s="3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27"/>
      <c r="VUW8" s="3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27"/>
      <c r="VVJ8" s="3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27"/>
      <c r="VVW8" s="3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27"/>
      <c r="VWJ8" s="3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27"/>
      <c r="VWW8" s="3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27"/>
      <c r="VXJ8" s="3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27"/>
      <c r="VXW8" s="3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27"/>
      <c r="VYJ8" s="3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27"/>
      <c r="VYW8" s="3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27"/>
      <c r="VZJ8" s="3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27"/>
      <c r="VZW8" s="3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27"/>
      <c r="WAJ8" s="3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27"/>
      <c r="WAW8" s="3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27"/>
      <c r="WBJ8" s="3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27"/>
      <c r="WBW8" s="3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27"/>
      <c r="WCJ8" s="3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27"/>
      <c r="WCW8" s="3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27"/>
      <c r="WDJ8" s="3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27"/>
      <c r="WDW8" s="3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27"/>
      <c r="WEJ8" s="3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27"/>
      <c r="WEW8" s="3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27"/>
      <c r="WFJ8" s="3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27"/>
      <c r="WFW8" s="3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27"/>
      <c r="WGJ8" s="3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27"/>
      <c r="WGW8" s="3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27"/>
      <c r="WHJ8" s="3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27"/>
      <c r="WHW8" s="3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27"/>
      <c r="WIJ8" s="3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27"/>
      <c r="WIW8" s="3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27"/>
      <c r="WJJ8" s="3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27"/>
      <c r="WJW8" s="3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27"/>
      <c r="WKJ8" s="3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27"/>
      <c r="WKW8" s="3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27"/>
      <c r="WLJ8" s="3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27"/>
      <c r="WLW8" s="3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27"/>
      <c r="WMJ8" s="3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27"/>
      <c r="WMW8" s="3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27"/>
      <c r="WNJ8" s="3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27"/>
      <c r="WNW8" s="3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27"/>
      <c r="WOJ8" s="3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27"/>
      <c r="WOW8" s="3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27"/>
      <c r="WPJ8" s="3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27"/>
      <c r="WPW8" s="3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27"/>
      <c r="WQJ8" s="3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27"/>
      <c r="WQW8" s="3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27"/>
      <c r="WRJ8" s="3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27"/>
      <c r="WRW8" s="3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27"/>
      <c r="WSJ8" s="3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27"/>
      <c r="WSW8" s="3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27"/>
      <c r="WTJ8" s="3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27"/>
      <c r="WTW8" s="3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27"/>
      <c r="WUJ8" s="3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27"/>
      <c r="WUW8" s="3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27"/>
      <c r="WVJ8" s="3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27"/>
      <c r="WVW8" s="3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27"/>
      <c r="WWJ8" s="3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27"/>
      <c r="WWW8" s="3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27"/>
      <c r="WXJ8" s="3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27"/>
      <c r="WXW8" s="3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27"/>
      <c r="WYJ8" s="3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27"/>
      <c r="WYW8" s="3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27"/>
      <c r="WZJ8" s="3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27"/>
      <c r="WZW8" s="3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27"/>
      <c r="XAJ8" s="3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27"/>
      <c r="XAW8" s="3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27"/>
      <c r="XBJ8" s="3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27"/>
      <c r="XBW8" s="3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27"/>
      <c r="XCJ8" s="3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27"/>
      <c r="XCW8" s="3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27"/>
      <c r="XDJ8" s="3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27"/>
      <c r="XDW8" s="3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27"/>
      <c r="XEJ8" s="3"/>
      <c r="XEK8" s="6"/>
      <c r="XEL8" s="6"/>
      <c r="XEM8" s="6"/>
    </row>
    <row r="9" spans="1:16367" s="28" customFormat="1" ht="9.75" customHeight="1" x14ac:dyDescent="0.15">
      <c r="A9" s="3" t="s">
        <v>1</v>
      </c>
      <c r="B9" s="6" t="s">
        <v>84</v>
      </c>
      <c r="C9" s="6" t="s">
        <v>51</v>
      </c>
      <c r="D9" s="6" t="s">
        <v>59</v>
      </c>
      <c r="E9" s="6" t="s">
        <v>43</v>
      </c>
      <c r="F9" s="6" t="s">
        <v>31</v>
      </c>
      <c r="G9" s="6" t="s">
        <v>54</v>
      </c>
      <c r="H9" s="6">
        <v>5</v>
      </c>
      <c r="I9" s="6">
        <v>998</v>
      </c>
      <c r="J9" s="6">
        <v>50</v>
      </c>
      <c r="K9" s="6">
        <v>68</v>
      </c>
      <c r="L9" s="6">
        <v>97</v>
      </c>
      <c r="M9" s="27">
        <v>92190</v>
      </c>
      <c r="N9" s="6"/>
      <c r="O9" s="6"/>
      <c r="P9" s="6"/>
      <c r="Q9" s="6"/>
      <c r="R9" s="6"/>
      <c r="S9" s="6"/>
      <c r="T9" s="6"/>
      <c r="U9" s="6"/>
      <c r="V9" s="27"/>
      <c r="W9" s="3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27"/>
      <c r="AJ9" s="3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27"/>
      <c r="AW9" s="3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27"/>
      <c r="BJ9" s="3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27"/>
      <c r="BW9" s="3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27"/>
      <c r="CJ9" s="3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27"/>
      <c r="CW9" s="3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27"/>
      <c r="DJ9" s="3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27"/>
      <c r="DW9" s="3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27"/>
      <c r="EJ9" s="3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27"/>
      <c r="EW9" s="3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27"/>
      <c r="FJ9" s="3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27"/>
      <c r="FW9" s="3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27"/>
      <c r="GJ9" s="3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27"/>
      <c r="GW9" s="3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27"/>
      <c r="HJ9" s="3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27"/>
      <c r="HW9" s="3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27"/>
      <c r="IJ9" s="3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27"/>
      <c r="IW9" s="3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27"/>
      <c r="JJ9" s="3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27"/>
      <c r="JW9" s="3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27"/>
      <c r="KJ9" s="3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27"/>
      <c r="KW9" s="3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27"/>
      <c r="LJ9" s="3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27"/>
      <c r="LW9" s="3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27"/>
      <c r="MJ9" s="3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27"/>
      <c r="MW9" s="3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27"/>
      <c r="NJ9" s="3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27"/>
      <c r="NW9" s="3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27"/>
      <c r="OJ9" s="3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27"/>
      <c r="OW9" s="3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27"/>
      <c r="PJ9" s="3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27"/>
      <c r="PW9" s="3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27"/>
      <c r="QJ9" s="3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27"/>
      <c r="QW9" s="3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27"/>
      <c r="RJ9" s="3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27"/>
      <c r="RW9" s="3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27"/>
      <c r="SJ9" s="3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27"/>
      <c r="SW9" s="3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27"/>
      <c r="TJ9" s="3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27"/>
      <c r="TW9" s="3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27"/>
      <c r="UJ9" s="3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27"/>
      <c r="UW9" s="3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27"/>
      <c r="VJ9" s="3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27"/>
      <c r="VW9" s="3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27"/>
      <c r="WJ9" s="3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27"/>
      <c r="WW9" s="3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27"/>
      <c r="XJ9" s="3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27"/>
      <c r="XW9" s="3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27"/>
      <c r="YJ9" s="3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27"/>
      <c r="YW9" s="3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27"/>
      <c r="ZJ9" s="3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27"/>
      <c r="ZW9" s="3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27"/>
      <c r="AAJ9" s="3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27"/>
      <c r="AAW9" s="3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27"/>
      <c r="ABJ9" s="3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27"/>
      <c r="ABW9" s="3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27"/>
      <c r="ACJ9" s="3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27"/>
      <c r="ACW9" s="3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27"/>
      <c r="ADJ9" s="3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27"/>
      <c r="ADW9" s="3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27"/>
      <c r="AEJ9" s="3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27"/>
      <c r="AEW9" s="3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27"/>
      <c r="AFJ9" s="3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27"/>
      <c r="AFW9" s="3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27"/>
      <c r="AGJ9" s="3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27"/>
      <c r="AGW9" s="3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27"/>
      <c r="AHJ9" s="3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27"/>
      <c r="AHW9" s="3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27"/>
      <c r="AIJ9" s="3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27"/>
      <c r="AIW9" s="3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27"/>
      <c r="AJJ9" s="3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27"/>
      <c r="AJW9" s="3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27"/>
      <c r="AKJ9" s="3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27"/>
      <c r="AKW9" s="3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27"/>
      <c r="ALJ9" s="3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27"/>
      <c r="ALW9" s="3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27"/>
      <c r="AMJ9" s="3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27"/>
      <c r="AMW9" s="3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27"/>
      <c r="ANJ9" s="3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27"/>
      <c r="ANW9" s="3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27"/>
      <c r="AOJ9" s="3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27"/>
      <c r="AOW9" s="3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27"/>
      <c r="APJ9" s="3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27"/>
      <c r="APW9" s="3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27"/>
      <c r="AQJ9" s="3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27"/>
      <c r="AQW9" s="3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27"/>
      <c r="ARJ9" s="3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27"/>
      <c r="ARW9" s="3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27"/>
      <c r="ASJ9" s="3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27"/>
      <c r="ASW9" s="3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27"/>
      <c r="ATJ9" s="3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27"/>
      <c r="ATW9" s="3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27"/>
      <c r="AUJ9" s="3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27"/>
      <c r="AUW9" s="3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27"/>
      <c r="AVJ9" s="3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27"/>
      <c r="AVW9" s="3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27"/>
      <c r="AWJ9" s="3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27"/>
      <c r="AWW9" s="3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27"/>
      <c r="AXJ9" s="3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27"/>
      <c r="AXW9" s="3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27"/>
      <c r="AYJ9" s="3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27"/>
      <c r="AYW9" s="3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27"/>
      <c r="AZJ9" s="3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27"/>
      <c r="AZW9" s="3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27"/>
      <c r="BAJ9" s="3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27"/>
      <c r="BAW9" s="3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27"/>
      <c r="BBJ9" s="3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27"/>
      <c r="BBW9" s="3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27"/>
      <c r="BCJ9" s="3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27"/>
      <c r="BCW9" s="3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27"/>
      <c r="BDJ9" s="3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27"/>
      <c r="BDW9" s="3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27"/>
      <c r="BEJ9" s="3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27"/>
      <c r="BEW9" s="3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27"/>
      <c r="BFJ9" s="3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27"/>
      <c r="BFW9" s="3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27"/>
      <c r="BGJ9" s="3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27"/>
      <c r="BGW9" s="3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27"/>
      <c r="BHJ9" s="3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27"/>
      <c r="BHW9" s="3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27"/>
      <c r="BIJ9" s="3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27"/>
      <c r="BIW9" s="3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27"/>
      <c r="BJJ9" s="3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27"/>
      <c r="BJW9" s="3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27"/>
      <c r="BKJ9" s="3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27"/>
      <c r="BKW9" s="3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27"/>
      <c r="BLJ9" s="3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27"/>
      <c r="BLW9" s="3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27"/>
      <c r="BMJ9" s="3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27"/>
      <c r="BMW9" s="3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27"/>
      <c r="BNJ9" s="3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27"/>
      <c r="BNW9" s="3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27"/>
      <c r="BOJ9" s="3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27"/>
      <c r="BOW9" s="3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27"/>
      <c r="BPJ9" s="3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27"/>
      <c r="BPW9" s="3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27"/>
      <c r="BQJ9" s="3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27"/>
      <c r="BQW9" s="3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27"/>
      <c r="BRJ9" s="3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27"/>
      <c r="BRW9" s="3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27"/>
      <c r="BSJ9" s="3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27"/>
      <c r="BSW9" s="3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27"/>
      <c r="BTJ9" s="3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27"/>
      <c r="BTW9" s="3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27"/>
      <c r="BUJ9" s="3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27"/>
      <c r="BUW9" s="3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27"/>
      <c r="BVJ9" s="3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27"/>
      <c r="BVW9" s="3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27"/>
      <c r="BWJ9" s="3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27"/>
      <c r="BWW9" s="3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27"/>
      <c r="BXJ9" s="3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27"/>
      <c r="BXW9" s="3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27"/>
      <c r="BYJ9" s="3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27"/>
      <c r="BYW9" s="3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27"/>
      <c r="BZJ9" s="3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27"/>
      <c r="BZW9" s="3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27"/>
      <c r="CAJ9" s="3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27"/>
      <c r="CAW9" s="3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27"/>
      <c r="CBJ9" s="3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27"/>
      <c r="CBW9" s="3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27"/>
      <c r="CCJ9" s="3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27"/>
      <c r="CCW9" s="3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27"/>
      <c r="CDJ9" s="3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27"/>
      <c r="CDW9" s="3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27"/>
      <c r="CEJ9" s="3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27"/>
      <c r="CEW9" s="3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27"/>
      <c r="CFJ9" s="3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27"/>
      <c r="CFW9" s="3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27"/>
      <c r="CGJ9" s="3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27"/>
      <c r="CGW9" s="3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27"/>
      <c r="CHJ9" s="3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27"/>
      <c r="CHW9" s="3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27"/>
      <c r="CIJ9" s="3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27"/>
      <c r="CIW9" s="3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27"/>
      <c r="CJJ9" s="3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27"/>
      <c r="CJW9" s="3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27"/>
      <c r="CKJ9" s="3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27"/>
      <c r="CKW9" s="3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27"/>
      <c r="CLJ9" s="3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27"/>
      <c r="CLW9" s="3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27"/>
      <c r="CMJ9" s="3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27"/>
      <c r="CMW9" s="3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27"/>
      <c r="CNJ9" s="3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27"/>
      <c r="CNW9" s="3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27"/>
      <c r="COJ9" s="3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27"/>
      <c r="COW9" s="3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27"/>
      <c r="CPJ9" s="3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27"/>
      <c r="CPW9" s="3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27"/>
      <c r="CQJ9" s="3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27"/>
      <c r="CQW9" s="3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27"/>
      <c r="CRJ9" s="3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27"/>
      <c r="CRW9" s="3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27"/>
      <c r="CSJ9" s="3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27"/>
      <c r="CSW9" s="3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27"/>
      <c r="CTJ9" s="3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27"/>
      <c r="CTW9" s="3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27"/>
      <c r="CUJ9" s="3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27"/>
      <c r="CUW9" s="3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27"/>
      <c r="CVJ9" s="3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27"/>
      <c r="CVW9" s="3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27"/>
      <c r="CWJ9" s="3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27"/>
      <c r="CWW9" s="3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27"/>
      <c r="CXJ9" s="3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27"/>
      <c r="CXW9" s="3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27"/>
      <c r="CYJ9" s="3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27"/>
      <c r="CYW9" s="3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27"/>
      <c r="CZJ9" s="3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27"/>
      <c r="CZW9" s="3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27"/>
      <c r="DAJ9" s="3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27"/>
      <c r="DAW9" s="3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27"/>
      <c r="DBJ9" s="3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27"/>
      <c r="DBW9" s="3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27"/>
      <c r="DCJ9" s="3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27"/>
      <c r="DCW9" s="3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27"/>
      <c r="DDJ9" s="3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27"/>
      <c r="DDW9" s="3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27"/>
      <c r="DEJ9" s="3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27"/>
      <c r="DEW9" s="3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27"/>
      <c r="DFJ9" s="3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27"/>
      <c r="DFW9" s="3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27"/>
      <c r="DGJ9" s="3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27"/>
      <c r="DGW9" s="3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27"/>
      <c r="DHJ9" s="3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27"/>
      <c r="DHW9" s="3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27"/>
      <c r="DIJ9" s="3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27"/>
      <c r="DIW9" s="3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27"/>
      <c r="DJJ9" s="3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27"/>
      <c r="DJW9" s="3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27"/>
      <c r="DKJ9" s="3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27"/>
      <c r="DKW9" s="3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27"/>
      <c r="DLJ9" s="3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27"/>
      <c r="DLW9" s="3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27"/>
      <c r="DMJ9" s="3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27"/>
      <c r="DMW9" s="3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27"/>
      <c r="DNJ9" s="3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27"/>
      <c r="DNW9" s="3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27"/>
      <c r="DOJ9" s="3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27"/>
      <c r="DOW9" s="3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27"/>
      <c r="DPJ9" s="3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27"/>
      <c r="DPW9" s="3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27"/>
      <c r="DQJ9" s="3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27"/>
      <c r="DQW9" s="3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27"/>
      <c r="DRJ9" s="3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27"/>
      <c r="DRW9" s="3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27"/>
      <c r="DSJ9" s="3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27"/>
      <c r="DSW9" s="3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27"/>
      <c r="DTJ9" s="3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27"/>
      <c r="DTW9" s="3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27"/>
      <c r="DUJ9" s="3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27"/>
      <c r="DUW9" s="3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27"/>
      <c r="DVJ9" s="3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27"/>
      <c r="DVW9" s="3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27"/>
      <c r="DWJ9" s="3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27"/>
      <c r="DWW9" s="3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27"/>
      <c r="DXJ9" s="3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27"/>
      <c r="DXW9" s="3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27"/>
      <c r="DYJ9" s="3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27"/>
      <c r="DYW9" s="3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27"/>
      <c r="DZJ9" s="3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27"/>
      <c r="DZW9" s="3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27"/>
      <c r="EAJ9" s="3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27"/>
      <c r="EAW9" s="3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27"/>
      <c r="EBJ9" s="3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27"/>
      <c r="EBW9" s="3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27"/>
      <c r="ECJ9" s="3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27"/>
      <c r="ECW9" s="3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27"/>
      <c r="EDJ9" s="3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27"/>
      <c r="EDW9" s="3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27"/>
      <c r="EEJ9" s="3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27"/>
      <c r="EEW9" s="3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27"/>
      <c r="EFJ9" s="3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27"/>
      <c r="EFW9" s="3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27"/>
      <c r="EGJ9" s="3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27"/>
      <c r="EGW9" s="3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27"/>
      <c r="EHJ9" s="3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27"/>
      <c r="EHW9" s="3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27"/>
      <c r="EIJ9" s="3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27"/>
      <c r="EIW9" s="3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27"/>
      <c r="EJJ9" s="3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27"/>
      <c r="EJW9" s="3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27"/>
      <c r="EKJ9" s="3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27"/>
      <c r="EKW9" s="3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27"/>
      <c r="ELJ9" s="3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27"/>
      <c r="ELW9" s="3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27"/>
      <c r="EMJ9" s="3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27"/>
      <c r="EMW9" s="3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27"/>
      <c r="ENJ9" s="3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27"/>
      <c r="ENW9" s="3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27"/>
      <c r="EOJ9" s="3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27"/>
      <c r="EOW9" s="3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27"/>
      <c r="EPJ9" s="3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27"/>
      <c r="EPW9" s="3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27"/>
      <c r="EQJ9" s="3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27"/>
      <c r="EQW9" s="3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27"/>
      <c r="ERJ9" s="3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27"/>
      <c r="ERW9" s="3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27"/>
      <c r="ESJ9" s="3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27"/>
      <c r="ESW9" s="3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27"/>
      <c r="ETJ9" s="3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27"/>
      <c r="ETW9" s="3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27"/>
      <c r="EUJ9" s="3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27"/>
      <c r="EUW9" s="3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27"/>
      <c r="EVJ9" s="3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27"/>
      <c r="EVW9" s="3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27"/>
      <c r="EWJ9" s="3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27"/>
      <c r="EWW9" s="3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27"/>
      <c r="EXJ9" s="3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27"/>
      <c r="EXW9" s="3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27"/>
      <c r="EYJ9" s="3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27"/>
      <c r="EYW9" s="3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27"/>
      <c r="EZJ9" s="3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27"/>
      <c r="EZW9" s="3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27"/>
      <c r="FAJ9" s="3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27"/>
      <c r="FAW9" s="3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27"/>
      <c r="FBJ9" s="3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27"/>
      <c r="FBW9" s="3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27"/>
      <c r="FCJ9" s="3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27"/>
      <c r="FCW9" s="3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27"/>
      <c r="FDJ9" s="3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27"/>
      <c r="FDW9" s="3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27"/>
      <c r="FEJ9" s="3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27"/>
      <c r="FEW9" s="3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27"/>
      <c r="FFJ9" s="3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27"/>
      <c r="FFW9" s="3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27"/>
      <c r="FGJ9" s="3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27"/>
      <c r="FGW9" s="3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27"/>
      <c r="FHJ9" s="3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27"/>
      <c r="FHW9" s="3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27"/>
      <c r="FIJ9" s="3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27"/>
      <c r="FIW9" s="3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27"/>
      <c r="FJJ9" s="3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27"/>
      <c r="FJW9" s="3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27"/>
      <c r="FKJ9" s="3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27"/>
      <c r="FKW9" s="3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27"/>
      <c r="FLJ9" s="3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27"/>
      <c r="FLW9" s="3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27"/>
      <c r="FMJ9" s="3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27"/>
      <c r="FMW9" s="3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27"/>
      <c r="FNJ9" s="3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27"/>
      <c r="FNW9" s="3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27"/>
      <c r="FOJ9" s="3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27"/>
      <c r="FOW9" s="3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27"/>
      <c r="FPJ9" s="3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27"/>
      <c r="FPW9" s="3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27"/>
      <c r="FQJ9" s="3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27"/>
      <c r="FQW9" s="3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27"/>
      <c r="FRJ9" s="3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27"/>
      <c r="FRW9" s="3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27"/>
      <c r="FSJ9" s="3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27"/>
      <c r="FSW9" s="3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27"/>
      <c r="FTJ9" s="3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27"/>
      <c r="FTW9" s="3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27"/>
      <c r="FUJ9" s="3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27"/>
      <c r="FUW9" s="3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27"/>
      <c r="FVJ9" s="3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27"/>
      <c r="FVW9" s="3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27"/>
      <c r="FWJ9" s="3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27"/>
      <c r="FWW9" s="3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27"/>
      <c r="FXJ9" s="3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27"/>
      <c r="FXW9" s="3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27"/>
      <c r="FYJ9" s="3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27"/>
      <c r="FYW9" s="3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27"/>
      <c r="FZJ9" s="3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27"/>
      <c r="FZW9" s="3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27"/>
      <c r="GAJ9" s="3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27"/>
      <c r="GAW9" s="3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27"/>
      <c r="GBJ9" s="3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27"/>
      <c r="GBW9" s="3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27"/>
      <c r="GCJ9" s="3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27"/>
      <c r="GCW9" s="3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27"/>
      <c r="GDJ9" s="3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27"/>
      <c r="GDW9" s="3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27"/>
      <c r="GEJ9" s="3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27"/>
      <c r="GEW9" s="3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27"/>
      <c r="GFJ9" s="3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27"/>
      <c r="GFW9" s="3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27"/>
      <c r="GGJ9" s="3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27"/>
      <c r="GGW9" s="3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27"/>
      <c r="GHJ9" s="3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27"/>
      <c r="GHW9" s="3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27"/>
      <c r="GIJ9" s="3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27"/>
      <c r="GIW9" s="3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27"/>
      <c r="GJJ9" s="3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27"/>
      <c r="GJW9" s="3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27"/>
      <c r="GKJ9" s="3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27"/>
      <c r="GKW9" s="3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27"/>
      <c r="GLJ9" s="3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27"/>
      <c r="GLW9" s="3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27"/>
      <c r="GMJ9" s="3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27"/>
      <c r="GMW9" s="3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27"/>
      <c r="GNJ9" s="3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27"/>
      <c r="GNW9" s="3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27"/>
      <c r="GOJ9" s="3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27"/>
      <c r="GOW9" s="3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27"/>
      <c r="GPJ9" s="3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27"/>
      <c r="GPW9" s="3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27"/>
      <c r="GQJ9" s="3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27"/>
      <c r="GQW9" s="3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27"/>
      <c r="GRJ9" s="3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27"/>
      <c r="GRW9" s="3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27"/>
      <c r="GSJ9" s="3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27"/>
      <c r="GSW9" s="3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27"/>
      <c r="GTJ9" s="3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27"/>
      <c r="GTW9" s="3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27"/>
      <c r="GUJ9" s="3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27"/>
      <c r="GUW9" s="3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27"/>
      <c r="GVJ9" s="3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27"/>
      <c r="GVW9" s="3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27"/>
      <c r="GWJ9" s="3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27"/>
      <c r="GWW9" s="3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27"/>
      <c r="GXJ9" s="3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27"/>
      <c r="GXW9" s="3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27"/>
      <c r="GYJ9" s="3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27"/>
      <c r="GYW9" s="3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27"/>
      <c r="GZJ9" s="3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27"/>
      <c r="GZW9" s="3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27"/>
      <c r="HAJ9" s="3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27"/>
      <c r="HAW9" s="3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27"/>
      <c r="HBJ9" s="3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27"/>
      <c r="HBW9" s="3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27"/>
      <c r="HCJ9" s="3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27"/>
      <c r="HCW9" s="3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27"/>
      <c r="HDJ9" s="3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27"/>
      <c r="HDW9" s="3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27"/>
      <c r="HEJ9" s="3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27"/>
      <c r="HEW9" s="3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27"/>
      <c r="HFJ9" s="3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27"/>
      <c r="HFW9" s="3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27"/>
      <c r="HGJ9" s="3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27"/>
      <c r="HGW9" s="3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27"/>
      <c r="HHJ9" s="3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27"/>
      <c r="HHW9" s="3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27"/>
      <c r="HIJ9" s="3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27"/>
      <c r="HIW9" s="3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27"/>
      <c r="HJJ9" s="3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27"/>
      <c r="HJW9" s="3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27"/>
      <c r="HKJ9" s="3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27"/>
      <c r="HKW9" s="3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27"/>
      <c r="HLJ9" s="3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27"/>
      <c r="HLW9" s="3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27"/>
      <c r="HMJ9" s="3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27"/>
      <c r="HMW9" s="3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27"/>
      <c r="HNJ9" s="3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27"/>
      <c r="HNW9" s="3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27"/>
      <c r="HOJ9" s="3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27"/>
      <c r="HOW9" s="3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27"/>
      <c r="HPJ9" s="3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27"/>
      <c r="HPW9" s="3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27"/>
      <c r="HQJ9" s="3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27"/>
      <c r="HQW9" s="3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27"/>
      <c r="HRJ9" s="3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27"/>
      <c r="HRW9" s="3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27"/>
      <c r="HSJ9" s="3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27"/>
      <c r="HSW9" s="3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27"/>
      <c r="HTJ9" s="3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27"/>
      <c r="HTW9" s="3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27"/>
      <c r="HUJ9" s="3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27"/>
      <c r="HUW9" s="3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27"/>
      <c r="HVJ9" s="3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27"/>
      <c r="HVW9" s="3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27"/>
      <c r="HWJ9" s="3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27"/>
      <c r="HWW9" s="3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27"/>
      <c r="HXJ9" s="3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27"/>
      <c r="HXW9" s="3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27"/>
      <c r="HYJ9" s="3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27"/>
      <c r="HYW9" s="3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27"/>
      <c r="HZJ9" s="3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27"/>
      <c r="HZW9" s="3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27"/>
      <c r="IAJ9" s="3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27"/>
      <c r="IAW9" s="3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27"/>
      <c r="IBJ9" s="3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27"/>
      <c r="IBW9" s="3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27"/>
      <c r="ICJ9" s="3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27"/>
      <c r="ICW9" s="3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27"/>
      <c r="IDJ9" s="3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27"/>
      <c r="IDW9" s="3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27"/>
      <c r="IEJ9" s="3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27"/>
      <c r="IEW9" s="3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27"/>
      <c r="IFJ9" s="3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27"/>
      <c r="IFW9" s="3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27"/>
      <c r="IGJ9" s="3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27"/>
      <c r="IGW9" s="3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27"/>
      <c r="IHJ9" s="3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27"/>
      <c r="IHW9" s="3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27"/>
      <c r="IIJ9" s="3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27"/>
      <c r="IIW9" s="3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27"/>
      <c r="IJJ9" s="3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27"/>
      <c r="IJW9" s="3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27"/>
      <c r="IKJ9" s="3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27"/>
      <c r="IKW9" s="3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27"/>
      <c r="ILJ9" s="3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27"/>
      <c r="ILW9" s="3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27"/>
      <c r="IMJ9" s="3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27"/>
      <c r="IMW9" s="3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27"/>
      <c r="INJ9" s="3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27"/>
      <c r="INW9" s="3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27"/>
      <c r="IOJ9" s="3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27"/>
      <c r="IOW9" s="3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27"/>
      <c r="IPJ9" s="3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27"/>
      <c r="IPW9" s="3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27"/>
      <c r="IQJ9" s="3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27"/>
      <c r="IQW9" s="3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27"/>
      <c r="IRJ9" s="3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27"/>
      <c r="IRW9" s="3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27"/>
      <c r="ISJ9" s="3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27"/>
      <c r="ISW9" s="3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27"/>
      <c r="ITJ9" s="3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27"/>
      <c r="ITW9" s="3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27"/>
      <c r="IUJ9" s="3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27"/>
      <c r="IUW9" s="3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27"/>
      <c r="IVJ9" s="3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27"/>
      <c r="IVW9" s="3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27"/>
      <c r="IWJ9" s="3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27"/>
      <c r="IWW9" s="3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27"/>
      <c r="IXJ9" s="3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27"/>
      <c r="IXW9" s="3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27"/>
      <c r="IYJ9" s="3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27"/>
      <c r="IYW9" s="3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27"/>
      <c r="IZJ9" s="3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27"/>
      <c r="IZW9" s="3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27"/>
      <c r="JAJ9" s="3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27"/>
      <c r="JAW9" s="3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27"/>
      <c r="JBJ9" s="3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27"/>
      <c r="JBW9" s="3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27"/>
      <c r="JCJ9" s="3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27"/>
      <c r="JCW9" s="3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27"/>
      <c r="JDJ9" s="3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27"/>
      <c r="JDW9" s="3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27"/>
      <c r="JEJ9" s="3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27"/>
      <c r="JEW9" s="3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27"/>
      <c r="JFJ9" s="3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27"/>
      <c r="JFW9" s="3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27"/>
      <c r="JGJ9" s="3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27"/>
      <c r="JGW9" s="3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27"/>
      <c r="JHJ9" s="3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27"/>
      <c r="JHW9" s="3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27"/>
      <c r="JIJ9" s="3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27"/>
      <c r="JIW9" s="3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27"/>
      <c r="JJJ9" s="3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27"/>
      <c r="JJW9" s="3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27"/>
      <c r="JKJ9" s="3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27"/>
      <c r="JKW9" s="3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27"/>
      <c r="JLJ9" s="3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27"/>
      <c r="JLW9" s="3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27"/>
      <c r="JMJ9" s="3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27"/>
      <c r="JMW9" s="3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27"/>
      <c r="JNJ9" s="3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27"/>
      <c r="JNW9" s="3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27"/>
      <c r="JOJ9" s="3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27"/>
      <c r="JOW9" s="3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27"/>
      <c r="JPJ9" s="3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27"/>
      <c r="JPW9" s="3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27"/>
      <c r="JQJ9" s="3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27"/>
      <c r="JQW9" s="3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27"/>
      <c r="JRJ9" s="3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27"/>
      <c r="JRW9" s="3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27"/>
      <c r="JSJ9" s="3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27"/>
      <c r="JSW9" s="3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27"/>
      <c r="JTJ9" s="3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27"/>
      <c r="JTW9" s="3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27"/>
      <c r="JUJ9" s="3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27"/>
      <c r="JUW9" s="3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27"/>
      <c r="JVJ9" s="3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27"/>
      <c r="JVW9" s="3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27"/>
      <c r="JWJ9" s="3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27"/>
      <c r="JWW9" s="3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27"/>
      <c r="JXJ9" s="3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27"/>
      <c r="JXW9" s="3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27"/>
      <c r="JYJ9" s="3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27"/>
      <c r="JYW9" s="3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27"/>
      <c r="JZJ9" s="3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27"/>
      <c r="JZW9" s="3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27"/>
      <c r="KAJ9" s="3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27"/>
      <c r="KAW9" s="3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27"/>
      <c r="KBJ9" s="3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27"/>
      <c r="KBW9" s="3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27"/>
      <c r="KCJ9" s="3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27"/>
      <c r="KCW9" s="3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27"/>
      <c r="KDJ9" s="3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27"/>
      <c r="KDW9" s="3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27"/>
      <c r="KEJ9" s="3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27"/>
      <c r="KEW9" s="3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27"/>
      <c r="KFJ9" s="3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27"/>
      <c r="KFW9" s="3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27"/>
      <c r="KGJ9" s="3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27"/>
      <c r="KGW9" s="3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27"/>
      <c r="KHJ9" s="3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27"/>
      <c r="KHW9" s="3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27"/>
      <c r="KIJ9" s="3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27"/>
      <c r="KIW9" s="3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27"/>
      <c r="KJJ9" s="3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27"/>
      <c r="KJW9" s="3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27"/>
      <c r="KKJ9" s="3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27"/>
      <c r="KKW9" s="3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27"/>
      <c r="KLJ9" s="3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27"/>
      <c r="KLW9" s="3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27"/>
      <c r="KMJ9" s="3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27"/>
      <c r="KMW9" s="3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27"/>
      <c r="KNJ9" s="3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27"/>
      <c r="KNW9" s="3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27"/>
      <c r="KOJ9" s="3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27"/>
      <c r="KOW9" s="3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27"/>
      <c r="KPJ9" s="3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27"/>
      <c r="KPW9" s="3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27"/>
      <c r="KQJ9" s="3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27"/>
      <c r="KQW9" s="3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27"/>
      <c r="KRJ9" s="3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27"/>
      <c r="KRW9" s="3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27"/>
      <c r="KSJ9" s="3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27"/>
      <c r="KSW9" s="3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27"/>
      <c r="KTJ9" s="3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27"/>
      <c r="KTW9" s="3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27"/>
      <c r="KUJ9" s="3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27"/>
      <c r="KUW9" s="3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27"/>
      <c r="KVJ9" s="3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27"/>
      <c r="KVW9" s="3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27"/>
      <c r="KWJ9" s="3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27"/>
      <c r="KWW9" s="3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27"/>
      <c r="KXJ9" s="3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27"/>
      <c r="KXW9" s="3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27"/>
      <c r="KYJ9" s="3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27"/>
      <c r="KYW9" s="3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27"/>
      <c r="KZJ9" s="3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27"/>
      <c r="KZW9" s="3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27"/>
      <c r="LAJ9" s="3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27"/>
      <c r="LAW9" s="3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27"/>
      <c r="LBJ9" s="3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27"/>
      <c r="LBW9" s="3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27"/>
      <c r="LCJ9" s="3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27"/>
      <c r="LCW9" s="3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27"/>
      <c r="LDJ9" s="3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27"/>
      <c r="LDW9" s="3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27"/>
      <c r="LEJ9" s="3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27"/>
      <c r="LEW9" s="3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27"/>
      <c r="LFJ9" s="3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27"/>
      <c r="LFW9" s="3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27"/>
      <c r="LGJ9" s="3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27"/>
      <c r="LGW9" s="3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27"/>
      <c r="LHJ9" s="3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27"/>
      <c r="LHW9" s="3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27"/>
      <c r="LIJ9" s="3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27"/>
      <c r="LIW9" s="3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27"/>
      <c r="LJJ9" s="3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27"/>
      <c r="LJW9" s="3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27"/>
      <c r="LKJ9" s="3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27"/>
      <c r="LKW9" s="3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27"/>
      <c r="LLJ9" s="3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27"/>
      <c r="LLW9" s="3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27"/>
      <c r="LMJ9" s="3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27"/>
      <c r="LMW9" s="3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27"/>
      <c r="LNJ9" s="3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27"/>
      <c r="LNW9" s="3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27"/>
      <c r="LOJ9" s="3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27"/>
      <c r="LOW9" s="3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27"/>
      <c r="LPJ9" s="3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27"/>
      <c r="LPW9" s="3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27"/>
      <c r="LQJ9" s="3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27"/>
      <c r="LQW9" s="3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27"/>
      <c r="LRJ9" s="3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27"/>
      <c r="LRW9" s="3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27"/>
      <c r="LSJ9" s="3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27"/>
      <c r="LSW9" s="3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27"/>
      <c r="LTJ9" s="3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27"/>
      <c r="LTW9" s="3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27"/>
      <c r="LUJ9" s="3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27"/>
      <c r="LUW9" s="3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27"/>
      <c r="LVJ9" s="3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27"/>
      <c r="LVW9" s="3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27"/>
      <c r="LWJ9" s="3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27"/>
      <c r="LWW9" s="3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27"/>
      <c r="LXJ9" s="3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27"/>
      <c r="LXW9" s="3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27"/>
      <c r="LYJ9" s="3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27"/>
      <c r="LYW9" s="3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27"/>
      <c r="LZJ9" s="3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27"/>
      <c r="LZW9" s="3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27"/>
      <c r="MAJ9" s="3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27"/>
      <c r="MAW9" s="3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27"/>
      <c r="MBJ9" s="3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27"/>
      <c r="MBW9" s="3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27"/>
      <c r="MCJ9" s="3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27"/>
      <c r="MCW9" s="3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27"/>
      <c r="MDJ9" s="3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27"/>
      <c r="MDW9" s="3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27"/>
      <c r="MEJ9" s="3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27"/>
      <c r="MEW9" s="3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27"/>
      <c r="MFJ9" s="3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27"/>
      <c r="MFW9" s="3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27"/>
      <c r="MGJ9" s="3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27"/>
      <c r="MGW9" s="3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27"/>
      <c r="MHJ9" s="3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27"/>
      <c r="MHW9" s="3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27"/>
      <c r="MIJ9" s="3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27"/>
      <c r="MIW9" s="3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27"/>
      <c r="MJJ9" s="3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27"/>
      <c r="MJW9" s="3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27"/>
      <c r="MKJ9" s="3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27"/>
      <c r="MKW9" s="3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27"/>
      <c r="MLJ9" s="3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27"/>
      <c r="MLW9" s="3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27"/>
      <c r="MMJ9" s="3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27"/>
      <c r="MMW9" s="3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27"/>
      <c r="MNJ9" s="3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27"/>
      <c r="MNW9" s="3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27"/>
      <c r="MOJ9" s="3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27"/>
      <c r="MOW9" s="3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27"/>
      <c r="MPJ9" s="3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27"/>
      <c r="MPW9" s="3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27"/>
      <c r="MQJ9" s="3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27"/>
      <c r="MQW9" s="3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27"/>
      <c r="MRJ9" s="3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27"/>
      <c r="MRW9" s="3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27"/>
      <c r="MSJ9" s="3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27"/>
      <c r="MSW9" s="3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27"/>
      <c r="MTJ9" s="3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27"/>
      <c r="MTW9" s="3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27"/>
      <c r="MUJ9" s="3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27"/>
      <c r="MUW9" s="3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27"/>
      <c r="MVJ9" s="3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27"/>
      <c r="MVW9" s="3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27"/>
      <c r="MWJ9" s="3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27"/>
      <c r="MWW9" s="3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27"/>
      <c r="MXJ9" s="3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27"/>
      <c r="MXW9" s="3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27"/>
      <c r="MYJ9" s="3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27"/>
      <c r="MYW9" s="3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27"/>
      <c r="MZJ9" s="3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27"/>
      <c r="MZW9" s="3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27"/>
      <c r="NAJ9" s="3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27"/>
      <c r="NAW9" s="3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27"/>
      <c r="NBJ9" s="3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27"/>
      <c r="NBW9" s="3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27"/>
      <c r="NCJ9" s="3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27"/>
      <c r="NCW9" s="3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27"/>
      <c r="NDJ9" s="3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27"/>
      <c r="NDW9" s="3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27"/>
      <c r="NEJ9" s="3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27"/>
      <c r="NEW9" s="3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27"/>
      <c r="NFJ9" s="3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27"/>
      <c r="NFW9" s="3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27"/>
      <c r="NGJ9" s="3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27"/>
      <c r="NGW9" s="3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27"/>
      <c r="NHJ9" s="3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27"/>
      <c r="NHW9" s="3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27"/>
      <c r="NIJ9" s="3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27"/>
      <c r="NIW9" s="3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27"/>
      <c r="NJJ9" s="3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27"/>
      <c r="NJW9" s="3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27"/>
      <c r="NKJ9" s="3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27"/>
      <c r="NKW9" s="3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27"/>
      <c r="NLJ9" s="3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27"/>
      <c r="NLW9" s="3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27"/>
      <c r="NMJ9" s="3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27"/>
      <c r="NMW9" s="3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27"/>
      <c r="NNJ9" s="3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27"/>
      <c r="NNW9" s="3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27"/>
      <c r="NOJ9" s="3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27"/>
      <c r="NOW9" s="3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27"/>
      <c r="NPJ9" s="3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27"/>
      <c r="NPW9" s="3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27"/>
      <c r="NQJ9" s="3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27"/>
      <c r="NQW9" s="3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27"/>
      <c r="NRJ9" s="3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27"/>
      <c r="NRW9" s="3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27"/>
      <c r="NSJ9" s="3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27"/>
      <c r="NSW9" s="3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27"/>
      <c r="NTJ9" s="3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27"/>
      <c r="NTW9" s="3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27"/>
      <c r="NUJ9" s="3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27"/>
      <c r="NUW9" s="3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27"/>
      <c r="NVJ9" s="3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27"/>
      <c r="NVW9" s="3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27"/>
      <c r="NWJ9" s="3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27"/>
      <c r="NWW9" s="3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27"/>
      <c r="NXJ9" s="3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27"/>
      <c r="NXW9" s="3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27"/>
      <c r="NYJ9" s="3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27"/>
      <c r="NYW9" s="3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27"/>
      <c r="NZJ9" s="3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27"/>
      <c r="NZW9" s="3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27"/>
      <c r="OAJ9" s="3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27"/>
      <c r="OAW9" s="3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27"/>
      <c r="OBJ9" s="3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27"/>
      <c r="OBW9" s="3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27"/>
      <c r="OCJ9" s="3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27"/>
      <c r="OCW9" s="3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27"/>
      <c r="ODJ9" s="3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27"/>
      <c r="ODW9" s="3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27"/>
      <c r="OEJ9" s="3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27"/>
      <c r="OEW9" s="3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27"/>
      <c r="OFJ9" s="3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27"/>
      <c r="OFW9" s="3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27"/>
      <c r="OGJ9" s="3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27"/>
      <c r="OGW9" s="3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27"/>
      <c r="OHJ9" s="3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27"/>
      <c r="OHW9" s="3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27"/>
      <c r="OIJ9" s="3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27"/>
      <c r="OIW9" s="3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27"/>
      <c r="OJJ9" s="3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27"/>
      <c r="OJW9" s="3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27"/>
      <c r="OKJ9" s="3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27"/>
      <c r="OKW9" s="3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27"/>
      <c r="OLJ9" s="3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27"/>
      <c r="OLW9" s="3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27"/>
      <c r="OMJ9" s="3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27"/>
      <c r="OMW9" s="3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27"/>
      <c r="ONJ9" s="3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27"/>
      <c r="ONW9" s="3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27"/>
      <c r="OOJ9" s="3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27"/>
      <c r="OOW9" s="3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27"/>
      <c r="OPJ9" s="3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27"/>
      <c r="OPW9" s="3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27"/>
      <c r="OQJ9" s="3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27"/>
      <c r="OQW9" s="3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27"/>
      <c r="ORJ9" s="3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27"/>
      <c r="ORW9" s="3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27"/>
      <c r="OSJ9" s="3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27"/>
      <c r="OSW9" s="3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27"/>
      <c r="OTJ9" s="3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27"/>
      <c r="OTW9" s="3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27"/>
      <c r="OUJ9" s="3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27"/>
      <c r="OUW9" s="3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27"/>
      <c r="OVJ9" s="3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27"/>
      <c r="OVW9" s="3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27"/>
      <c r="OWJ9" s="3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27"/>
      <c r="OWW9" s="3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27"/>
      <c r="OXJ9" s="3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27"/>
      <c r="OXW9" s="3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27"/>
      <c r="OYJ9" s="3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27"/>
      <c r="OYW9" s="3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27"/>
      <c r="OZJ9" s="3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27"/>
      <c r="OZW9" s="3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27"/>
      <c r="PAJ9" s="3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27"/>
      <c r="PAW9" s="3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27"/>
      <c r="PBJ9" s="3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27"/>
      <c r="PBW9" s="3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27"/>
      <c r="PCJ9" s="3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27"/>
      <c r="PCW9" s="3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27"/>
      <c r="PDJ9" s="3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27"/>
      <c r="PDW9" s="3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27"/>
      <c r="PEJ9" s="3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27"/>
      <c r="PEW9" s="3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27"/>
      <c r="PFJ9" s="3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27"/>
      <c r="PFW9" s="3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27"/>
      <c r="PGJ9" s="3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27"/>
      <c r="PGW9" s="3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27"/>
      <c r="PHJ9" s="3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27"/>
      <c r="PHW9" s="3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27"/>
      <c r="PIJ9" s="3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27"/>
      <c r="PIW9" s="3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27"/>
      <c r="PJJ9" s="3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27"/>
      <c r="PJW9" s="3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27"/>
      <c r="PKJ9" s="3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27"/>
      <c r="PKW9" s="3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27"/>
      <c r="PLJ9" s="3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27"/>
      <c r="PLW9" s="3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27"/>
      <c r="PMJ9" s="3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27"/>
      <c r="PMW9" s="3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27"/>
      <c r="PNJ9" s="3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27"/>
      <c r="PNW9" s="3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27"/>
      <c r="POJ9" s="3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27"/>
      <c r="POW9" s="3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27"/>
      <c r="PPJ9" s="3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27"/>
      <c r="PPW9" s="3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27"/>
      <c r="PQJ9" s="3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27"/>
      <c r="PQW9" s="3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27"/>
      <c r="PRJ9" s="3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27"/>
      <c r="PRW9" s="3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27"/>
      <c r="PSJ9" s="3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27"/>
      <c r="PSW9" s="3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27"/>
      <c r="PTJ9" s="3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27"/>
      <c r="PTW9" s="3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27"/>
      <c r="PUJ9" s="3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27"/>
      <c r="PUW9" s="3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27"/>
      <c r="PVJ9" s="3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27"/>
      <c r="PVW9" s="3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27"/>
      <c r="PWJ9" s="3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27"/>
      <c r="PWW9" s="3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27"/>
      <c r="PXJ9" s="3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27"/>
      <c r="PXW9" s="3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27"/>
      <c r="PYJ9" s="3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27"/>
      <c r="PYW9" s="3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27"/>
      <c r="PZJ9" s="3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27"/>
      <c r="PZW9" s="3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27"/>
      <c r="QAJ9" s="3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27"/>
      <c r="QAW9" s="3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27"/>
      <c r="QBJ9" s="3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27"/>
      <c r="QBW9" s="3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27"/>
      <c r="QCJ9" s="3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27"/>
      <c r="QCW9" s="3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27"/>
      <c r="QDJ9" s="3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27"/>
      <c r="QDW9" s="3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27"/>
      <c r="QEJ9" s="3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27"/>
      <c r="QEW9" s="3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27"/>
      <c r="QFJ9" s="3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27"/>
      <c r="QFW9" s="3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27"/>
      <c r="QGJ9" s="3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27"/>
      <c r="QGW9" s="3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27"/>
      <c r="QHJ9" s="3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27"/>
      <c r="QHW9" s="3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27"/>
      <c r="QIJ9" s="3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27"/>
      <c r="QIW9" s="3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27"/>
      <c r="QJJ9" s="3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27"/>
      <c r="QJW9" s="3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27"/>
      <c r="QKJ9" s="3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27"/>
      <c r="QKW9" s="3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27"/>
      <c r="QLJ9" s="3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27"/>
      <c r="QLW9" s="3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27"/>
      <c r="QMJ9" s="3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27"/>
      <c r="QMW9" s="3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27"/>
      <c r="QNJ9" s="3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27"/>
      <c r="QNW9" s="3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27"/>
      <c r="QOJ9" s="3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27"/>
      <c r="QOW9" s="3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27"/>
      <c r="QPJ9" s="3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27"/>
      <c r="QPW9" s="3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27"/>
      <c r="QQJ9" s="3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27"/>
      <c r="QQW9" s="3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27"/>
      <c r="QRJ9" s="3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27"/>
      <c r="QRW9" s="3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27"/>
      <c r="QSJ9" s="3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27"/>
      <c r="QSW9" s="3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27"/>
      <c r="QTJ9" s="3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27"/>
      <c r="QTW9" s="3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27"/>
      <c r="QUJ9" s="3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27"/>
      <c r="QUW9" s="3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27"/>
      <c r="QVJ9" s="3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27"/>
      <c r="QVW9" s="3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27"/>
      <c r="QWJ9" s="3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27"/>
      <c r="QWW9" s="3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27"/>
      <c r="QXJ9" s="3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27"/>
      <c r="QXW9" s="3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27"/>
      <c r="QYJ9" s="3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27"/>
      <c r="QYW9" s="3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27"/>
      <c r="QZJ9" s="3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27"/>
      <c r="QZW9" s="3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27"/>
      <c r="RAJ9" s="3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27"/>
      <c r="RAW9" s="3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27"/>
      <c r="RBJ9" s="3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27"/>
      <c r="RBW9" s="3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27"/>
      <c r="RCJ9" s="3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27"/>
      <c r="RCW9" s="3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27"/>
      <c r="RDJ9" s="3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27"/>
      <c r="RDW9" s="3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27"/>
      <c r="REJ9" s="3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27"/>
      <c r="REW9" s="3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27"/>
      <c r="RFJ9" s="3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27"/>
      <c r="RFW9" s="3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27"/>
      <c r="RGJ9" s="3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27"/>
      <c r="RGW9" s="3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27"/>
      <c r="RHJ9" s="3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27"/>
      <c r="RHW9" s="3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27"/>
      <c r="RIJ9" s="3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27"/>
      <c r="RIW9" s="3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27"/>
      <c r="RJJ9" s="3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27"/>
      <c r="RJW9" s="3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27"/>
      <c r="RKJ9" s="3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27"/>
      <c r="RKW9" s="3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27"/>
      <c r="RLJ9" s="3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27"/>
      <c r="RLW9" s="3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27"/>
      <c r="RMJ9" s="3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27"/>
      <c r="RMW9" s="3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27"/>
      <c r="RNJ9" s="3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27"/>
      <c r="RNW9" s="3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27"/>
      <c r="ROJ9" s="3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27"/>
      <c r="ROW9" s="3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27"/>
      <c r="RPJ9" s="3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27"/>
      <c r="RPW9" s="3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27"/>
      <c r="RQJ9" s="3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27"/>
      <c r="RQW9" s="3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27"/>
      <c r="RRJ9" s="3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27"/>
      <c r="RRW9" s="3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27"/>
      <c r="RSJ9" s="3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27"/>
      <c r="RSW9" s="3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27"/>
      <c r="RTJ9" s="3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27"/>
      <c r="RTW9" s="3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27"/>
      <c r="RUJ9" s="3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27"/>
      <c r="RUW9" s="3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27"/>
      <c r="RVJ9" s="3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27"/>
      <c r="RVW9" s="3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27"/>
      <c r="RWJ9" s="3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27"/>
      <c r="RWW9" s="3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27"/>
      <c r="RXJ9" s="3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27"/>
      <c r="RXW9" s="3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27"/>
      <c r="RYJ9" s="3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27"/>
      <c r="RYW9" s="3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27"/>
      <c r="RZJ9" s="3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27"/>
      <c r="RZW9" s="3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27"/>
      <c r="SAJ9" s="3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27"/>
      <c r="SAW9" s="3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27"/>
      <c r="SBJ9" s="3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27"/>
      <c r="SBW9" s="3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27"/>
      <c r="SCJ9" s="3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27"/>
      <c r="SCW9" s="3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27"/>
      <c r="SDJ9" s="3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27"/>
      <c r="SDW9" s="3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27"/>
      <c r="SEJ9" s="3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27"/>
      <c r="SEW9" s="3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27"/>
      <c r="SFJ9" s="3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27"/>
      <c r="SFW9" s="3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27"/>
      <c r="SGJ9" s="3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27"/>
      <c r="SGW9" s="3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27"/>
      <c r="SHJ9" s="3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27"/>
      <c r="SHW9" s="3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27"/>
      <c r="SIJ9" s="3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27"/>
      <c r="SIW9" s="3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27"/>
      <c r="SJJ9" s="3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27"/>
      <c r="SJW9" s="3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27"/>
      <c r="SKJ9" s="3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27"/>
      <c r="SKW9" s="3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27"/>
      <c r="SLJ9" s="3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27"/>
      <c r="SLW9" s="3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27"/>
      <c r="SMJ9" s="3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27"/>
      <c r="SMW9" s="3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27"/>
      <c r="SNJ9" s="3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27"/>
      <c r="SNW9" s="3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27"/>
      <c r="SOJ9" s="3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27"/>
      <c r="SOW9" s="3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27"/>
      <c r="SPJ9" s="3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27"/>
      <c r="SPW9" s="3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27"/>
      <c r="SQJ9" s="3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27"/>
      <c r="SQW9" s="3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27"/>
      <c r="SRJ9" s="3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27"/>
      <c r="SRW9" s="3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27"/>
      <c r="SSJ9" s="3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27"/>
      <c r="SSW9" s="3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27"/>
      <c r="STJ9" s="3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27"/>
      <c r="STW9" s="3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27"/>
      <c r="SUJ9" s="3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27"/>
      <c r="SUW9" s="3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27"/>
      <c r="SVJ9" s="3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27"/>
      <c r="SVW9" s="3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27"/>
      <c r="SWJ9" s="3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27"/>
      <c r="SWW9" s="3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27"/>
      <c r="SXJ9" s="3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27"/>
      <c r="SXW9" s="3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27"/>
      <c r="SYJ9" s="3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27"/>
      <c r="SYW9" s="3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27"/>
      <c r="SZJ9" s="3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27"/>
      <c r="SZW9" s="3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27"/>
      <c r="TAJ9" s="3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27"/>
      <c r="TAW9" s="3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27"/>
      <c r="TBJ9" s="3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27"/>
      <c r="TBW9" s="3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27"/>
      <c r="TCJ9" s="3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27"/>
      <c r="TCW9" s="3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27"/>
      <c r="TDJ9" s="3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27"/>
      <c r="TDW9" s="3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27"/>
      <c r="TEJ9" s="3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27"/>
      <c r="TEW9" s="3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27"/>
      <c r="TFJ9" s="3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27"/>
      <c r="TFW9" s="3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27"/>
      <c r="TGJ9" s="3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27"/>
      <c r="TGW9" s="3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27"/>
      <c r="THJ9" s="3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27"/>
      <c r="THW9" s="3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27"/>
      <c r="TIJ9" s="3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27"/>
      <c r="TIW9" s="3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27"/>
      <c r="TJJ9" s="3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27"/>
      <c r="TJW9" s="3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27"/>
      <c r="TKJ9" s="3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27"/>
      <c r="TKW9" s="3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27"/>
      <c r="TLJ9" s="3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27"/>
      <c r="TLW9" s="3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27"/>
      <c r="TMJ9" s="3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27"/>
      <c r="TMW9" s="3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27"/>
      <c r="TNJ9" s="3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27"/>
      <c r="TNW9" s="3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27"/>
      <c r="TOJ9" s="3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27"/>
      <c r="TOW9" s="3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27"/>
      <c r="TPJ9" s="3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27"/>
      <c r="TPW9" s="3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27"/>
      <c r="TQJ9" s="3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27"/>
      <c r="TQW9" s="3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27"/>
      <c r="TRJ9" s="3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27"/>
      <c r="TRW9" s="3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27"/>
      <c r="TSJ9" s="3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27"/>
      <c r="TSW9" s="3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27"/>
      <c r="TTJ9" s="3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27"/>
      <c r="TTW9" s="3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27"/>
      <c r="TUJ9" s="3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27"/>
      <c r="TUW9" s="3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27"/>
      <c r="TVJ9" s="3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27"/>
      <c r="TVW9" s="3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27"/>
      <c r="TWJ9" s="3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27"/>
      <c r="TWW9" s="3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27"/>
      <c r="TXJ9" s="3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27"/>
      <c r="TXW9" s="3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27"/>
      <c r="TYJ9" s="3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27"/>
      <c r="TYW9" s="3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27"/>
      <c r="TZJ9" s="3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27"/>
      <c r="TZW9" s="3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27"/>
      <c r="UAJ9" s="3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27"/>
      <c r="UAW9" s="3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27"/>
      <c r="UBJ9" s="3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27"/>
      <c r="UBW9" s="3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27"/>
      <c r="UCJ9" s="3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27"/>
      <c r="UCW9" s="3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27"/>
      <c r="UDJ9" s="3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27"/>
      <c r="UDW9" s="3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27"/>
      <c r="UEJ9" s="3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27"/>
      <c r="UEW9" s="3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27"/>
      <c r="UFJ9" s="3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27"/>
      <c r="UFW9" s="3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27"/>
      <c r="UGJ9" s="3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27"/>
      <c r="UGW9" s="3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27"/>
      <c r="UHJ9" s="3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27"/>
      <c r="UHW9" s="3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27"/>
      <c r="UIJ9" s="3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27"/>
      <c r="UIW9" s="3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27"/>
      <c r="UJJ9" s="3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27"/>
      <c r="UJW9" s="3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27"/>
      <c r="UKJ9" s="3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27"/>
      <c r="UKW9" s="3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27"/>
      <c r="ULJ9" s="3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27"/>
      <c r="ULW9" s="3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27"/>
      <c r="UMJ9" s="3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27"/>
      <c r="UMW9" s="3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27"/>
      <c r="UNJ9" s="3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27"/>
      <c r="UNW9" s="3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27"/>
      <c r="UOJ9" s="3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27"/>
      <c r="UOW9" s="3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27"/>
      <c r="UPJ9" s="3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27"/>
      <c r="UPW9" s="3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27"/>
      <c r="UQJ9" s="3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27"/>
      <c r="UQW9" s="3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27"/>
      <c r="URJ9" s="3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27"/>
      <c r="URW9" s="3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27"/>
      <c r="USJ9" s="3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27"/>
      <c r="USW9" s="3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27"/>
      <c r="UTJ9" s="3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27"/>
      <c r="UTW9" s="3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27"/>
      <c r="UUJ9" s="3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27"/>
      <c r="UUW9" s="3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27"/>
      <c r="UVJ9" s="3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27"/>
      <c r="UVW9" s="3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27"/>
      <c r="UWJ9" s="3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27"/>
      <c r="UWW9" s="3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27"/>
      <c r="UXJ9" s="3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27"/>
      <c r="UXW9" s="3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27"/>
      <c r="UYJ9" s="3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27"/>
      <c r="UYW9" s="3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27"/>
      <c r="UZJ9" s="3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27"/>
      <c r="UZW9" s="3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27"/>
      <c r="VAJ9" s="3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27"/>
      <c r="VAW9" s="3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27"/>
      <c r="VBJ9" s="3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27"/>
      <c r="VBW9" s="3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27"/>
      <c r="VCJ9" s="3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27"/>
      <c r="VCW9" s="3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27"/>
      <c r="VDJ9" s="3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27"/>
      <c r="VDW9" s="3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27"/>
      <c r="VEJ9" s="3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27"/>
      <c r="VEW9" s="3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27"/>
      <c r="VFJ9" s="3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27"/>
      <c r="VFW9" s="3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27"/>
      <c r="VGJ9" s="3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27"/>
      <c r="VGW9" s="3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27"/>
      <c r="VHJ9" s="3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27"/>
      <c r="VHW9" s="3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27"/>
      <c r="VIJ9" s="3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27"/>
      <c r="VIW9" s="3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27"/>
      <c r="VJJ9" s="3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27"/>
      <c r="VJW9" s="3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27"/>
      <c r="VKJ9" s="3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27"/>
      <c r="VKW9" s="3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27"/>
      <c r="VLJ9" s="3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27"/>
      <c r="VLW9" s="3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27"/>
      <c r="VMJ9" s="3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27"/>
      <c r="VMW9" s="3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27"/>
      <c r="VNJ9" s="3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27"/>
      <c r="VNW9" s="3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27"/>
      <c r="VOJ9" s="3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27"/>
      <c r="VOW9" s="3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27"/>
      <c r="VPJ9" s="3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27"/>
      <c r="VPW9" s="3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27"/>
      <c r="VQJ9" s="3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27"/>
      <c r="VQW9" s="3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27"/>
      <c r="VRJ9" s="3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27"/>
      <c r="VRW9" s="3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27"/>
      <c r="VSJ9" s="3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27"/>
      <c r="VSW9" s="3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27"/>
      <c r="VTJ9" s="3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27"/>
      <c r="VTW9" s="3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27"/>
      <c r="VUJ9" s="3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27"/>
      <c r="VUW9" s="3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27"/>
      <c r="VVJ9" s="3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27"/>
      <c r="VVW9" s="3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27"/>
      <c r="VWJ9" s="3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27"/>
      <c r="VWW9" s="3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27"/>
      <c r="VXJ9" s="3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27"/>
      <c r="VXW9" s="3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27"/>
      <c r="VYJ9" s="3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27"/>
      <c r="VYW9" s="3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27"/>
      <c r="VZJ9" s="3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27"/>
      <c r="VZW9" s="3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27"/>
      <c r="WAJ9" s="3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27"/>
      <c r="WAW9" s="3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27"/>
      <c r="WBJ9" s="3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27"/>
      <c r="WBW9" s="3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27"/>
      <c r="WCJ9" s="3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27"/>
      <c r="WCW9" s="3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27"/>
      <c r="WDJ9" s="3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27"/>
      <c r="WDW9" s="3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27"/>
      <c r="WEJ9" s="3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27"/>
      <c r="WEW9" s="3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27"/>
      <c r="WFJ9" s="3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27"/>
      <c r="WFW9" s="3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27"/>
      <c r="WGJ9" s="3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27"/>
      <c r="WGW9" s="3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27"/>
      <c r="WHJ9" s="3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27"/>
      <c r="WHW9" s="3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27"/>
      <c r="WIJ9" s="3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27"/>
      <c r="WIW9" s="3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27"/>
      <c r="WJJ9" s="3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27"/>
      <c r="WJW9" s="3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27"/>
      <c r="WKJ9" s="3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27"/>
      <c r="WKW9" s="3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27"/>
      <c r="WLJ9" s="3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27"/>
      <c r="WLW9" s="3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27"/>
      <c r="WMJ9" s="3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27"/>
      <c r="WMW9" s="3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27"/>
      <c r="WNJ9" s="3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27"/>
      <c r="WNW9" s="3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27"/>
      <c r="WOJ9" s="3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27"/>
      <c r="WOW9" s="3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27"/>
      <c r="WPJ9" s="3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27"/>
      <c r="WPW9" s="3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27"/>
      <c r="WQJ9" s="3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27"/>
      <c r="WQW9" s="3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27"/>
      <c r="WRJ9" s="3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27"/>
      <c r="WRW9" s="3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27"/>
      <c r="WSJ9" s="3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27"/>
      <c r="WSW9" s="3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27"/>
      <c r="WTJ9" s="3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27"/>
      <c r="WTW9" s="3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27"/>
      <c r="WUJ9" s="3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27"/>
      <c r="WUW9" s="3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27"/>
      <c r="WVJ9" s="3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27"/>
      <c r="WVW9" s="3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27"/>
      <c r="WWJ9" s="3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27"/>
      <c r="WWW9" s="3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27"/>
      <c r="WXJ9" s="3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27"/>
      <c r="WXW9" s="3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27"/>
      <c r="WYJ9" s="3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27"/>
      <c r="WYW9" s="3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27"/>
      <c r="WZJ9" s="3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27"/>
      <c r="WZW9" s="3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27"/>
      <c r="XAJ9" s="3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27"/>
      <c r="XAW9" s="3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27"/>
      <c r="XBJ9" s="3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27"/>
      <c r="XBW9" s="3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27"/>
      <c r="XCJ9" s="3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27"/>
      <c r="XCW9" s="3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27"/>
      <c r="XDJ9" s="3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27"/>
      <c r="XDW9" s="3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27"/>
      <c r="XEJ9" s="3"/>
      <c r="XEK9" s="6"/>
      <c r="XEL9" s="6"/>
      <c r="XEM9" s="6"/>
    </row>
    <row r="10" spans="1:16367" s="28" customFormat="1" ht="9.75" customHeight="1" x14ac:dyDescent="0.15">
      <c r="A10" s="3" t="s">
        <v>1</v>
      </c>
      <c r="B10" s="6" t="s">
        <v>84</v>
      </c>
      <c r="C10" s="6" t="s">
        <v>51</v>
      </c>
      <c r="D10" s="6" t="s">
        <v>52</v>
      </c>
      <c r="E10" s="6" t="s">
        <v>43</v>
      </c>
      <c r="F10" s="6" t="s">
        <v>31</v>
      </c>
      <c r="G10" s="6" t="s">
        <v>9</v>
      </c>
      <c r="H10" s="6">
        <v>5</v>
      </c>
      <c r="I10" s="6">
        <v>1199</v>
      </c>
      <c r="J10" s="6">
        <v>50</v>
      </c>
      <c r="K10" s="6">
        <v>82</v>
      </c>
      <c r="L10" s="6">
        <v>99</v>
      </c>
      <c r="M10" s="27">
        <v>91390</v>
      </c>
      <c r="N10" s="6"/>
      <c r="O10" s="6"/>
      <c r="P10" s="6"/>
      <c r="Q10" s="6"/>
      <c r="R10" s="6"/>
      <c r="S10" s="6"/>
      <c r="T10" s="6"/>
      <c r="U10" s="6"/>
      <c r="V10" s="27"/>
      <c r="W10" s="3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27"/>
      <c r="AJ10" s="3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27"/>
      <c r="AW10" s="3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27"/>
      <c r="BJ10" s="3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27"/>
      <c r="BW10" s="3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27"/>
      <c r="CJ10" s="3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27"/>
      <c r="CW10" s="3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27"/>
      <c r="DJ10" s="3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27"/>
      <c r="DW10" s="3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27"/>
      <c r="EJ10" s="3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27"/>
      <c r="EW10" s="3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27"/>
      <c r="FJ10" s="3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27"/>
      <c r="FW10" s="3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27"/>
      <c r="GJ10" s="3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27"/>
      <c r="GW10" s="3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27"/>
      <c r="HJ10" s="3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27"/>
      <c r="HW10" s="3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27"/>
      <c r="IJ10" s="3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27"/>
      <c r="IW10" s="3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27"/>
      <c r="JJ10" s="3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27"/>
      <c r="JW10" s="3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27"/>
      <c r="KJ10" s="3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27"/>
      <c r="KW10" s="3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27"/>
      <c r="LJ10" s="3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27"/>
      <c r="LW10" s="3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27"/>
      <c r="MJ10" s="3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27"/>
      <c r="MW10" s="3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27"/>
      <c r="NJ10" s="3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27"/>
      <c r="NW10" s="3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27"/>
      <c r="OJ10" s="3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27"/>
      <c r="OW10" s="3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27"/>
      <c r="PJ10" s="3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27"/>
      <c r="PW10" s="3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27"/>
      <c r="QJ10" s="3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27"/>
      <c r="QW10" s="3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27"/>
      <c r="RJ10" s="3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27"/>
      <c r="RW10" s="3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27"/>
      <c r="SJ10" s="3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27"/>
      <c r="SW10" s="3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27"/>
      <c r="TJ10" s="3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27"/>
      <c r="TW10" s="3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27"/>
      <c r="UJ10" s="3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27"/>
      <c r="UW10" s="3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27"/>
      <c r="VJ10" s="3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27"/>
      <c r="VW10" s="3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27"/>
      <c r="WJ10" s="3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27"/>
      <c r="WW10" s="3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27"/>
      <c r="XJ10" s="3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27"/>
      <c r="XW10" s="3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27"/>
      <c r="YJ10" s="3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27"/>
      <c r="YW10" s="3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27"/>
      <c r="ZJ10" s="3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27"/>
      <c r="ZW10" s="3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27"/>
      <c r="AAJ10" s="3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27"/>
      <c r="AAW10" s="3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27"/>
      <c r="ABJ10" s="3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27"/>
      <c r="ABW10" s="3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27"/>
      <c r="ACJ10" s="3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27"/>
      <c r="ACW10" s="3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27"/>
      <c r="ADJ10" s="3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27"/>
      <c r="ADW10" s="3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27"/>
      <c r="AEJ10" s="3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27"/>
      <c r="AEW10" s="3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27"/>
      <c r="AFJ10" s="3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27"/>
      <c r="AFW10" s="3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27"/>
      <c r="AGJ10" s="3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27"/>
      <c r="AGW10" s="3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27"/>
      <c r="AHJ10" s="3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27"/>
      <c r="AHW10" s="3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27"/>
      <c r="AIJ10" s="3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27"/>
      <c r="AIW10" s="3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27"/>
      <c r="AJJ10" s="3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27"/>
      <c r="AJW10" s="3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27"/>
      <c r="AKJ10" s="3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27"/>
      <c r="AKW10" s="3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27"/>
      <c r="ALJ10" s="3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27"/>
      <c r="ALW10" s="3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27"/>
      <c r="AMJ10" s="3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27"/>
      <c r="AMW10" s="3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27"/>
      <c r="ANJ10" s="3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27"/>
      <c r="ANW10" s="3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27"/>
      <c r="AOJ10" s="3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27"/>
      <c r="AOW10" s="3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27"/>
      <c r="APJ10" s="3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27"/>
      <c r="APW10" s="3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27"/>
      <c r="AQJ10" s="3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27"/>
      <c r="AQW10" s="3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27"/>
      <c r="ARJ10" s="3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27"/>
      <c r="ARW10" s="3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27"/>
      <c r="ASJ10" s="3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27"/>
      <c r="ASW10" s="3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27"/>
      <c r="ATJ10" s="3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27"/>
      <c r="ATW10" s="3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27"/>
      <c r="AUJ10" s="3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27"/>
      <c r="AUW10" s="3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27"/>
      <c r="AVJ10" s="3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27"/>
      <c r="AVW10" s="3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27"/>
      <c r="AWJ10" s="3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27"/>
      <c r="AWW10" s="3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27"/>
      <c r="AXJ10" s="3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27"/>
      <c r="AXW10" s="3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27"/>
      <c r="AYJ10" s="3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27"/>
      <c r="AYW10" s="3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27"/>
      <c r="AZJ10" s="3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27"/>
      <c r="AZW10" s="3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27"/>
      <c r="BAJ10" s="3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27"/>
      <c r="BAW10" s="3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27"/>
      <c r="BBJ10" s="3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27"/>
      <c r="BBW10" s="3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27"/>
      <c r="BCJ10" s="3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27"/>
      <c r="BCW10" s="3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27"/>
      <c r="BDJ10" s="3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27"/>
      <c r="BDW10" s="3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27"/>
      <c r="BEJ10" s="3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27"/>
      <c r="BEW10" s="3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27"/>
      <c r="BFJ10" s="3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27"/>
      <c r="BFW10" s="3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27"/>
      <c r="BGJ10" s="3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27"/>
      <c r="BGW10" s="3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27"/>
      <c r="BHJ10" s="3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27"/>
      <c r="BHW10" s="3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27"/>
      <c r="BIJ10" s="3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27"/>
      <c r="BIW10" s="3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27"/>
      <c r="BJJ10" s="3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27"/>
      <c r="BJW10" s="3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27"/>
      <c r="BKJ10" s="3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27"/>
      <c r="BKW10" s="3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27"/>
      <c r="BLJ10" s="3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27"/>
      <c r="BLW10" s="3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27"/>
      <c r="BMJ10" s="3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27"/>
      <c r="BMW10" s="3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27"/>
      <c r="BNJ10" s="3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27"/>
      <c r="BNW10" s="3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27"/>
      <c r="BOJ10" s="3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27"/>
      <c r="BOW10" s="3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27"/>
      <c r="BPJ10" s="3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27"/>
      <c r="BPW10" s="3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27"/>
      <c r="BQJ10" s="3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27"/>
      <c r="BQW10" s="3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27"/>
      <c r="BRJ10" s="3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27"/>
      <c r="BRW10" s="3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27"/>
      <c r="BSJ10" s="3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27"/>
      <c r="BSW10" s="3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27"/>
      <c r="BTJ10" s="3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27"/>
      <c r="BTW10" s="3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27"/>
      <c r="BUJ10" s="3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27"/>
      <c r="BUW10" s="3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27"/>
      <c r="BVJ10" s="3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27"/>
      <c r="BVW10" s="3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27"/>
      <c r="BWJ10" s="3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27"/>
      <c r="BWW10" s="3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27"/>
      <c r="BXJ10" s="3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27"/>
      <c r="BXW10" s="3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27"/>
      <c r="BYJ10" s="3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27"/>
      <c r="BYW10" s="3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27"/>
      <c r="BZJ10" s="3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27"/>
      <c r="BZW10" s="3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27"/>
      <c r="CAJ10" s="3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27"/>
      <c r="CAW10" s="3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27"/>
      <c r="CBJ10" s="3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27"/>
      <c r="CBW10" s="3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27"/>
      <c r="CCJ10" s="3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27"/>
      <c r="CCW10" s="3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27"/>
      <c r="CDJ10" s="3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27"/>
      <c r="CDW10" s="3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27"/>
      <c r="CEJ10" s="3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27"/>
      <c r="CEW10" s="3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27"/>
      <c r="CFJ10" s="3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27"/>
      <c r="CFW10" s="3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27"/>
      <c r="CGJ10" s="3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27"/>
      <c r="CGW10" s="3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27"/>
      <c r="CHJ10" s="3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27"/>
      <c r="CHW10" s="3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27"/>
      <c r="CIJ10" s="3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27"/>
      <c r="CIW10" s="3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27"/>
      <c r="CJJ10" s="3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27"/>
      <c r="CJW10" s="3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27"/>
      <c r="CKJ10" s="3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27"/>
      <c r="CKW10" s="3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27"/>
      <c r="CLJ10" s="3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27"/>
      <c r="CLW10" s="3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27"/>
      <c r="CMJ10" s="3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27"/>
      <c r="CMW10" s="3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27"/>
      <c r="CNJ10" s="3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27"/>
      <c r="CNW10" s="3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27"/>
      <c r="COJ10" s="3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27"/>
      <c r="COW10" s="3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27"/>
      <c r="CPJ10" s="3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27"/>
      <c r="CPW10" s="3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27"/>
      <c r="CQJ10" s="3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27"/>
      <c r="CQW10" s="3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27"/>
      <c r="CRJ10" s="3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27"/>
      <c r="CRW10" s="3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27"/>
      <c r="CSJ10" s="3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27"/>
      <c r="CSW10" s="3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27"/>
      <c r="CTJ10" s="3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27"/>
      <c r="CTW10" s="3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27"/>
      <c r="CUJ10" s="3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27"/>
      <c r="CUW10" s="3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27"/>
      <c r="CVJ10" s="3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27"/>
      <c r="CVW10" s="3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27"/>
      <c r="CWJ10" s="3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27"/>
      <c r="CWW10" s="3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27"/>
      <c r="CXJ10" s="3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27"/>
      <c r="CXW10" s="3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27"/>
      <c r="CYJ10" s="3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27"/>
      <c r="CYW10" s="3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27"/>
      <c r="CZJ10" s="3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27"/>
      <c r="CZW10" s="3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27"/>
      <c r="DAJ10" s="3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27"/>
      <c r="DAW10" s="3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27"/>
      <c r="DBJ10" s="3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27"/>
      <c r="DBW10" s="3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27"/>
      <c r="DCJ10" s="3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27"/>
      <c r="DCW10" s="3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27"/>
      <c r="DDJ10" s="3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27"/>
      <c r="DDW10" s="3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27"/>
      <c r="DEJ10" s="3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27"/>
      <c r="DEW10" s="3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27"/>
      <c r="DFJ10" s="3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27"/>
      <c r="DFW10" s="3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27"/>
      <c r="DGJ10" s="3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27"/>
      <c r="DGW10" s="3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27"/>
      <c r="DHJ10" s="3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27"/>
      <c r="DHW10" s="3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27"/>
      <c r="DIJ10" s="3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27"/>
      <c r="DIW10" s="3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27"/>
      <c r="DJJ10" s="3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27"/>
      <c r="DJW10" s="3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27"/>
      <c r="DKJ10" s="3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27"/>
      <c r="DKW10" s="3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27"/>
      <c r="DLJ10" s="3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27"/>
      <c r="DLW10" s="3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27"/>
      <c r="DMJ10" s="3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27"/>
      <c r="DMW10" s="3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27"/>
      <c r="DNJ10" s="3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27"/>
      <c r="DNW10" s="3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27"/>
      <c r="DOJ10" s="3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27"/>
      <c r="DOW10" s="3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27"/>
      <c r="DPJ10" s="3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27"/>
      <c r="DPW10" s="3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27"/>
      <c r="DQJ10" s="3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27"/>
      <c r="DQW10" s="3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27"/>
      <c r="DRJ10" s="3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27"/>
      <c r="DRW10" s="3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27"/>
      <c r="DSJ10" s="3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27"/>
      <c r="DSW10" s="3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27"/>
      <c r="DTJ10" s="3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27"/>
      <c r="DTW10" s="3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27"/>
      <c r="DUJ10" s="3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27"/>
      <c r="DUW10" s="3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27"/>
      <c r="DVJ10" s="3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27"/>
      <c r="DVW10" s="3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27"/>
      <c r="DWJ10" s="3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27"/>
      <c r="DWW10" s="3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27"/>
      <c r="DXJ10" s="3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27"/>
      <c r="DXW10" s="3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27"/>
      <c r="DYJ10" s="3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27"/>
      <c r="DYW10" s="3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27"/>
      <c r="DZJ10" s="3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27"/>
      <c r="DZW10" s="3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27"/>
      <c r="EAJ10" s="3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27"/>
      <c r="EAW10" s="3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27"/>
      <c r="EBJ10" s="3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27"/>
      <c r="EBW10" s="3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27"/>
      <c r="ECJ10" s="3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27"/>
      <c r="ECW10" s="3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27"/>
      <c r="EDJ10" s="3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27"/>
      <c r="EDW10" s="3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27"/>
      <c r="EEJ10" s="3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27"/>
      <c r="EEW10" s="3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27"/>
      <c r="EFJ10" s="3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27"/>
      <c r="EFW10" s="3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27"/>
      <c r="EGJ10" s="3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27"/>
      <c r="EGW10" s="3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27"/>
      <c r="EHJ10" s="3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27"/>
      <c r="EHW10" s="3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27"/>
      <c r="EIJ10" s="3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27"/>
      <c r="EIW10" s="3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27"/>
      <c r="EJJ10" s="3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27"/>
      <c r="EJW10" s="3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27"/>
      <c r="EKJ10" s="3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27"/>
      <c r="EKW10" s="3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27"/>
      <c r="ELJ10" s="3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27"/>
      <c r="ELW10" s="3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27"/>
      <c r="EMJ10" s="3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27"/>
      <c r="EMW10" s="3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27"/>
      <c r="ENJ10" s="3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27"/>
      <c r="ENW10" s="3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27"/>
      <c r="EOJ10" s="3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27"/>
      <c r="EOW10" s="3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27"/>
      <c r="EPJ10" s="3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27"/>
      <c r="EPW10" s="3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27"/>
      <c r="EQJ10" s="3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27"/>
      <c r="EQW10" s="3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27"/>
      <c r="ERJ10" s="3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27"/>
      <c r="ERW10" s="3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27"/>
      <c r="ESJ10" s="3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27"/>
      <c r="ESW10" s="3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27"/>
      <c r="ETJ10" s="3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27"/>
      <c r="ETW10" s="3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27"/>
      <c r="EUJ10" s="3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27"/>
      <c r="EUW10" s="3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27"/>
      <c r="EVJ10" s="3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27"/>
      <c r="EVW10" s="3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27"/>
      <c r="EWJ10" s="3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27"/>
      <c r="EWW10" s="3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27"/>
      <c r="EXJ10" s="3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27"/>
      <c r="EXW10" s="3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27"/>
      <c r="EYJ10" s="3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27"/>
      <c r="EYW10" s="3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27"/>
      <c r="EZJ10" s="3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27"/>
      <c r="EZW10" s="3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27"/>
      <c r="FAJ10" s="3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27"/>
      <c r="FAW10" s="3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27"/>
      <c r="FBJ10" s="3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27"/>
      <c r="FBW10" s="3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27"/>
      <c r="FCJ10" s="3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27"/>
      <c r="FCW10" s="3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27"/>
      <c r="FDJ10" s="3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27"/>
      <c r="FDW10" s="3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27"/>
      <c r="FEJ10" s="3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27"/>
      <c r="FEW10" s="3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27"/>
      <c r="FFJ10" s="3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27"/>
      <c r="FFW10" s="3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27"/>
      <c r="FGJ10" s="3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27"/>
      <c r="FGW10" s="3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27"/>
      <c r="FHJ10" s="3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27"/>
      <c r="FHW10" s="3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27"/>
      <c r="FIJ10" s="3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27"/>
      <c r="FIW10" s="3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27"/>
      <c r="FJJ10" s="3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27"/>
      <c r="FJW10" s="3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27"/>
      <c r="FKJ10" s="3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27"/>
      <c r="FKW10" s="3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27"/>
      <c r="FLJ10" s="3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27"/>
      <c r="FLW10" s="3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27"/>
      <c r="FMJ10" s="3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27"/>
      <c r="FMW10" s="3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27"/>
      <c r="FNJ10" s="3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27"/>
      <c r="FNW10" s="3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27"/>
      <c r="FOJ10" s="3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27"/>
      <c r="FOW10" s="3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27"/>
      <c r="FPJ10" s="3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27"/>
      <c r="FPW10" s="3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27"/>
      <c r="FQJ10" s="3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27"/>
      <c r="FQW10" s="3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27"/>
      <c r="FRJ10" s="3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27"/>
      <c r="FRW10" s="3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27"/>
      <c r="FSJ10" s="3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27"/>
      <c r="FSW10" s="3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27"/>
      <c r="FTJ10" s="3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27"/>
      <c r="FTW10" s="3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27"/>
      <c r="FUJ10" s="3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27"/>
      <c r="FUW10" s="3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27"/>
      <c r="FVJ10" s="3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27"/>
      <c r="FVW10" s="3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27"/>
      <c r="FWJ10" s="3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27"/>
      <c r="FWW10" s="3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27"/>
      <c r="FXJ10" s="3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27"/>
      <c r="FXW10" s="3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27"/>
      <c r="FYJ10" s="3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27"/>
      <c r="FYW10" s="3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27"/>
      <c r="FZJ10" s="3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27"/>
      <c r="FZW10" s="3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27"/>
      <c r="GAJ10" s="3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27"/>
      <c r="GAW10" s="3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27"/>
      <c r="GBJ10" s="3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27"/>
      <c r="GBW10" s="3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27"/>
      <c r="GCJ10" s="3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27"/>
      <c r="GCW10" s="3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27"/>
      <c r="GDJ10" s="3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27"/>
      <c r="GDW10" s="3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27"/>
      <c r="GEJ10" s="3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27"/>
      <c r="GEW10" s="3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27"/>
      <c r="GFJ10" s="3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27"/>
      <c r="GFW10" s="3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27"/>
      <c r="GGJ10" s="3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27"/>
      <c r="GGW10" s="3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27"/>
      <c r="GHJ10" s="3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27"/>
      <c r="GHW10" s="3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27"/>
      <c r="GIJ10" s="3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27"/>
      <c r="GIW10" s="3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27"/>
      <c r="GJJ10" s="3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27"/>
      <c r="GJW10" s="3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27"/>
      <c r="GKJ10" s="3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27"/>
      <c r="GKW10" s="3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27"/>
      <c r="GLJ10" s="3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27"/>
      <c r="GLW10" s="3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27"/>
      <c r="GMJ10" s="3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27"/>
      <c r="GMW10" s="3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27"/>
      <c r="GNJ10" s="3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27"/>
      <c r="GNW10" s="3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27"/>
      <c r="GOJ10" s="3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27"/>
      <c r="GOW10" s="3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27"/>
      <c r="GPJ10" s="3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27"/>
      <c r="GPW10" s="3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27"/>
      <c r="GQJ10" s="3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27"/>
      <c r="GQW10" s="3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27"/>
      <c r="GRJ10" s="3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27"/>
      <c r="GRW10" s="3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27"/>
      <c r="GSJ10" s="3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27"/>
      <c r="GSW10" s="3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27"/>
      <c r="GTJ10" s="3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27"/>
      <c r="GTW10" s="3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27"/>
      <c r="GUJ10" s="3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27"/>
      <c r="GUW10" s="3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27"/>
      <c r="GVJ10" s="3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27"/>
      <c r="GVW10" s="3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27"/>
      <c r="GWJ10" s="3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27"/>
      <c r="GWW10" s="3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27"/>
      <c r="GXJ10" s="3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27"/>
      <c r="GXW10" s="3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27"/>
      <c r="GYJ10" s="3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27"/>
      <c r="GYW10" s="3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27"/>
      <c r="GZJ10" s="3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27"/>
      <c r="GZW10" s="3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27"/>
      <c r="HAJ10" s="3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27"/>
      <c r="HAW10" s="3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27"/>
      <c r="HBJ10" s="3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27"/>
      <c r="HBW10" s="3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27"/>
      <c r="HCJ10" s="3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27"/>
      <c r="HCW10" s="3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27"/>
      <c r="HDJ10" s="3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27"/>
      <c r="HDW10" s="3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27"/>
      <c r="HEJ10" s="3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27"/>
      <c r="HEW10" s="3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27"/>
      <c r="HFJ10" s="3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27"/>
      <c r="HFW10" s="3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27"/>
      <c r="HGJ10" s="3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27"/>
      <c r="HGW10" s="3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27"/>
      <c r="HHJ10" s="3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27"/>
      <c r="HHW10" s="3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27"/>
      <c r="HIJ10" s="3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27"/>
      <c r="HIW10" s="3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27"/>
      <c r="HJJ10" s="3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27"/>
      <c r="HJW10" s="3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27"/>
      <c r="HKJ10" s="3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27"/>
      <c r="HKW10" s="3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27"/>
      <c r="HLJ10" s="3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27"/>
      <c r="HLW10" s="3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27"/>
      <c r="HMJ10" s="3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27"/>
      <c r="HMW10" s="3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27"/>
      <c r="HNJ10" s="3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27"/>
      <c r="HNW10" s="3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27"/>
      <c r="HOJ10" s="3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27"/>
      <c r="HOW10" s="3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27"/>
      <c r="HPJ10" s="3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27"/>
      <c r="HPW10" s="3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27"/>
      <c r="HQJ10" s="3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27"/>
      <c r="HQW10" s="3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27"/>
      <c r="HRJ10" s="3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27"/>
      <c r="HRW10" s="3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27"/>
      <c r="HSJ10" s="3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27"/>
      <c r="HSW10" s="3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27"/>
      <c r="HTJ10" s="3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27"/>
      <c r="HTW10" s="3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27"/>
      <c r="HUJ10" s="3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27"/>
      <c r="HUW10" s="3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27"/>
      <c r="HVJ10" s="3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27"/>
      <c r="HVW10" s="3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27"/>
      <c r="HWJ10" s="3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27"/>
      <c r="HWW10" s="3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27"/>
      <c r="HXJ10" s="3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27"/>
      <c r="HXW10" s="3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27"/>
      <c r="HYJ10" s="3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27"/>
      <c r="HYW10" s="3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27"/>
      <c r="HZJ10" s="3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27"/>
      <c r="HZW10" s="3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27"/>
      <c r="IAJ10" s="3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27"/>
      <c r="IAW10" s="3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27"/>
      <c r="IBJ10" s="3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27"/>
      <c r="IBW10" s="3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27"/>
      <c r="ICJ10" s="3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27"/>
      <c r="ICW10" s="3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27"/>
      <c r="IDJ10" s="3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27"/>
      <c r="IDW10" s="3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27"/>
      <c r="IEJ10" s="3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27"/>
      <c r="IEW10" s="3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27"/>
      <c r="IFJ10" s="3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27"/>
      <c r="IFW10" s="3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27"/>
      <c r="IGJ10" s="3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27"/>
      <c r="IGW10" s="3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27"/>
      <c r="IHJ10" s="3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27"/>
      <c r="IHW10" s="3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27"/>
      <c r="IIJ10" s="3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27"/>
      <c r="IIW10" s="3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27"/>
      <c r="IJJ10" s="3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27"/>
      <c r="IJW10" s="3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27"/>
      <c r="IKJ10" s="3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27"/>
      <c r="IKW10" s="3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27"/>
      <c r="ILJ10" s="3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27"/>
      <c r="ILW10" s="3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27"/>
      <c r="IMJ10" s="3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27"/>
      <c r="IMW10" s="3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27"/>
      <c r="INJ10" s="3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27"/>
      <c r="INW10" s="3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27"/>
      <c r="IOJ10" s="3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27"/>
      <c r="IOW10" s="3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27"/>
      <c r="IPJ10" s="3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27"/>
      <c r="IPW10" s="3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27"/>
      <c r="IQJ10" s="3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27"/>
      <c r="IQW10" s="3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27"/>
      <c r="IRJ10" s="3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27"/>
      <c r="IRW10" s="3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27"/>
      <c r="ISJ10" s="3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27"/>
      <c r="ISW10" s="3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27"/>
      <c r="ITJ10" s="3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27"/>
      <c r="ITW10" s="3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27"/>
      <c r="IUJ10" s="3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27"/>
      <c r="IUW10" s="3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27"/>
      <c r="IVJ10" s="3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27"/>
      <c r="IVW10" s="3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27"/>
      <c r="IWJ10" s="3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27"/>
      <c r="IWW10" s="3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27"/>
      <c r="IXJ10" s="3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27"/>
      <c r="IXW10" s="3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27"/>
      <c r="IYJ10" s="3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27"/>
      <c r="IYW10" s="3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27"/>
      <c r="IZJ10" s="3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27"/>
      <c r="IZW10" s="3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27"/>
      <c r="JAJ10" s="3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27"/>
      <c r="JAW10" s="3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27"/>
      <c r="JBJ10" s="3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27"/>
      <c r="JBW10" s="3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27"/>
      <c r="JCJ10" s="3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27"/>
      <c r="JCW10" s="3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27"/>
      <c r="JDJ10" s="3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27"/>
      <c r="JDW10" s="3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27"/>
      <c r="JEJ10" s="3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27"/>
      <c r="JEW10" s="3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27"/>
      <c r="JFJ10" s="3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27"/>
      <c r="JFW10" s="3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27"/>
      <c r="JGJ10" s="3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27"/>
      <c r="JGW10" s="3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27"/>
      <c r="JHJ10" s="3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27"/>
      <c r="JHW10" s="3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27"/>
      <c r="JIJ10" s="3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27"/>
      <c r="JIW10" s="3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27"/>
      <c r="JJJ10" s="3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27"/>
      <c r="JJW10" s="3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27"/>
      <c r="JKJ10" s="3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27"/>
      <c r="JKW10" s="3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27"/>
      <c r="JLJ10" s="3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27"/>
      <c r="JLW10" s="3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27"/>
      <c r="JMJ10" s="3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27"/>
      <c r="JMW10" s="3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27"/>
      <c r="JNJ10" s="3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27"/>
      <c r="JNW10" s="3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27"/>
      <c r="JOJ10" s="3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27"/>
      <c r="JOW10" s="3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27"/>
      <c r="JPJ10" s="3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27"/>
      <c r="JPW10" s="3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27"/>
      <c r="JQJ10" s="3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27"/>
      <c r="JQW10" s="3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27"/>
      <c r="JRJ10" s="3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27"/>
      <c r="JRW10" s="3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27"/>
      <c r="JSJ10" s="3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27"/>
      <c r="JSW10" s="3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27"/>
      <c r="JTJ10" s="3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27"/>
      <c r="JTW10" s="3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27"/>
      <c r="JUJ10" s="3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27"/>
      <c r="JUW10" s="3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27"/>
      <c r="JVJ10" s="3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27"/>
      <c r="JVW10" s="3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27"/>
      <c r="JWJ10" s="3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27"/>
      <c r="JWW10" s="3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27"/>
      <c r="JXJ10" s="3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27"/>
      <c r="JXW10" s="3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27"/>
      <c r="JYJ10" s="3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27"/>
      <c r="JYW10" s="3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27"/>
      <c r="JZJ10" s="3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27"/>
      <c r="JZW10" s="3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27"/>
      <c r="KAJ10" s="3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27"/>
      <c r="KAW10" s="3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27"/>
      <c r="KBJ10" s="3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27"/>
      <c r="KBW10" s="3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27"/>
      <c r="KCJ10" s="3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27"/>
      <c r="KCW10" s="3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27"/>
      <c r="KDJ10" s="3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27"/>
      <c r="KDW10" s="3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27"/>
      <c r="KEJ10" s="3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27"/>
      <c r="KEW10" s="3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27"/>
      <c r="KFJ10" s="3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27"/>
      <c r="KFW10" s="3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27"/>
      <c r="KGJ10" s="3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27"/>
      <c r="KGW10" s="3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27"/>
      <c r="KHJ10" s="3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27"/>
      <c r="KHW10" s="3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27"/>
      <c r="KIJ10" s="3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27"/>
      <c r="KIW10" s="3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27"/>
      <c r="KJJ10" s="3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27"/>
      <c r="KJW10" s="3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27"/>
      <c r="KKJ10" s="3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27"/>
      <c r="KKW10" s="3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27"/>
      <c r="KLJ10" s="3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27"/>
      <c r="KLW10" s="3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27"/>
      <c r="KMJ10" s="3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27"/>
      <c r="KMW10" s="3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27"/>
      <c r="KNJ10" s="3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27"/>
      <c r="KNW10" s="3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27"/>
      <c r="KOJ10" s="3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27"/>
      <c r="KOW10" s="3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27"/>
      <c r="KPJ10" s="3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27"/>
      <c r="KPW10" s="3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27"/>
      <c r="KQJ10" s="3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27"/>
      <c r="KQW10" s="3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27"/>
      <c r="KRJ10" s="3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27"/>
      <c r="KRW10" s="3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27"/>
      <c r="KSJ10" s="3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27"/>
      <c r="KSW10" s="3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27"/>
      <c r="KTJ10" s="3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27"/>
      <c r="KTW10" s="3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27"/>
      <c r="KUJ10" s="3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27"/>
      <c r="KUW10" s="3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27"/>
      <c r="KVJ10" s="3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27"/>
      <c r="KVW10" s="3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27"/>
      <c r="KWJ10" s="3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27"/>
      <c r="KWW10" s="3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27"/>
      <c r="KXJ10" s="3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27"/>
      <c r="KXW10" s="3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27"/>
      <c r="KYJ10" s="3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27"/>
      <c r="KYW10" s="3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27"/>
      <c r="KZJ10" s="3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27"/>
      <c r="KZW10" s="3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27"/>
      <c r="LAJ10" s="3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27"/>
      <c r="LAW10" s="3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27"/>
      <c r="LBJ10" s="3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27"/>
      <c r="LBW10" s="3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27"/>
      <c r="LCJ10" s="3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27"/>
      <c r="LCW10" s="3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27"/>
      <c r="LDJ10" s="3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27"/>
      <c r="LDW10" s="3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27"/>
      <c r="LEJ10" s="3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27"/>
      <c r="LEW10" s="3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27"/>
      <c r="LFJ10" s="3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27"/>
      <c r="LFW10" s="3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27"/>
      <c r="LGJ10" s="3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27"/>
      <c r="LGW10" s="3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27"/>
      <c r="LHJ10" s="3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27"/>
      <c r="LHW10" s="3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27"/>
      <c r="LIJ10" s="3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27"/>
      <c r="LIW10" s="3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27"/>
      <c r="LJJ10" s="3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27"/>
      <c r="LJW10" s="3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27"/>
      <c r="LKJ10" s="3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27"/>
      <c r="LKW10" s="3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27"/>
      <c r="LLJ10" s="3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27"/>
      <c r="LLW10" s="3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27"/>
      <c r="LMJ10" s="3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27"/>
      <c r="LMW10" s="3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27"/>
      <c r="LNJ10" s="3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27"/>
      <c r="LNW10" s="3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27"/>
      <c r="LOJ10" s="3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27"/>
      <c r="LOW10" s="3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27"/>
      <c r="LPJ10" s="3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27"/>
      <c r="LPW10" s="3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27"/>
      <c r="LQJ10" s="3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27"/>
      <c r="LQW10" s="3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27"/>
      <c r="LRJ10" s="3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27"/>
      <c r="LRW10" s="3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27"/>
      <c r="LSJ10" s="3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27"/>
      <c r="LSW10" s="3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27"/>
      <c r="LTJ10" s="3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27"/>
      <c r="LTW10" s="3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27"/>
      <c r="LUJ10" s="3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27"/>
      <c r="LUW10" s="3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27"/>
      <c r="LVJ10" s="3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27"/>
      <c r="LVW10" s="3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27"/>
      <c r="LWJ10" s="3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27"/>
      <c r="LWW10" s="3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27"/>
      <c r="LXJ10" s="3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27"/>
      <c r="LXW10" s="3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27"/>
      <c r="LYJ10" s="3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27"/>
      <c r="LYW10" s="3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27"/>
      <c r="LZJ10" s="3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27"/>
      <c r="LZW10" s="3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27"/>
      <c r="MAJ10" s="3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27"/>
      <c r="MAW10" s="3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27"/>
      <c r="MBJ10" s="3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27"/>
      <c r="MBW10" s="3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27"/>
      <c r="MCJ10" s="3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27"/>
      <c r="MCW10" s="3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27"/>
      <c r="MDJ10" s="3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27"/>
      <c r="MDW10" s="3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27"/>
      <c r="MEJ10" s="3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27"/>
      <c r="MEW10" s="3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27"/>
      <c r="MFJ10" s="3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27"/>
      <c r="MFW10" s="3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27"/>
      <c r="MGJ10" s="3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27"/>
      <c r="MGW10" s="3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27"/>
      <c r="MHJ10" s="3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27"/>
      <c r="MHW10" s="3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27"/>
      <c r="MIJ10" s="3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27"/>
      <c r="MIW10" s="3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27"/>
      <c r="MJJ10" s="3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27"/>
      <c r="MJW10" s="3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27"/>
      <c r="MKJ10" s="3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27"/>
      <c r="MKW10" s="3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27"/>
      <c r="MLJ10" s="3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27"/>
      <c r="MLW10" s="3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27"/>
      <c r="MMJ10" s="3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27"/>
      <c r="MMW10" s="3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27"/>
      <c r="MNJ10" s="3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27"/>
      <c r="MNW10" s="3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27"/>
      <c r="MOJ10" s="3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27"/>
      <c r="MOW10" s="3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27"/>
      <c r="MPJ10" s="3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27"/>
      <c r="MPW10" s="3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27"/>
      <c r="MQJ10" s="3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27"/>
      <c r="MQW10" s="3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27"/>
      <c r="MRJ10" s="3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27"/>
      <c r="MRW10" s="3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27"/>
      <c r="MSJ10" s="3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27"/>
      <c r="MSW10" s="3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27"/>
      <c r="MTJ10" s="3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27"/>
      <c r="MTW10" s="3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27"/>
      <c r="MUJ10" s="3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27"/>
      <c r="MUW10" s="3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27"/>
      <c r="MVJ10" s="3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27"/>
      <c r="MVW10" s="3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27"/>
      <c r="MWJ10" s="3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27"/>
      <c r="MWW10" s="3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27"/>
      <c r="MXJ10" s="3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27"/>
      <c r="MXW10" s="3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27"/>
      <c r="MYJ10" s="3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27"/>
      <c r="MYW10" s="3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27"/>
      <c r="MZJ10" s="3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27"/>
      <c r="MZW10" s="3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27"/>
      <c r="NAJ10" s="3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27"/>
      <c r="NAW10" s="3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27"/>
      <c r="NBJ10" s="3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27"/>
      <c r="NBW10" s="3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27"/>
      <c r="NCJ10" s="3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27"/>
      <c r="NCW10" s="3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27"/>
      <c r="NDJ10" s="3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27"/>
      <c r="NDW10" s="3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27"/>
      <c r="NEJ10" s="3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27"/>
      <c r="NEW10" s="3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27"/>
      <c r="NFJ10" s="3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27"/>
      <c r="NFW10" s="3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27"/>
      <c r="NGJ10" s="3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27"/>
      <c r="NGW10" s="3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27"/>
      <c r="NHJ10" s="3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27"/>
      <c r="NHW10" s="3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27"/>
      <c r="NIJ10" s="3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27"/>
      <c r="NIW10" s="3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27"/>
      <c r="NJJ10" s="3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27"/>
      <c r="NJW10" s="3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27"/>
      <c r="NKJ10" s="3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27"/>
      <c r="NKW10" s="3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27"/>
      <c r="NLJ10" s="3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27"/>
      <c r="NLW10" s="3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27"/>
      <c r="NMJ10" s="3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27"/>
      <c r="NMW10" s="3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27"/>
      <c r="NNJ10" s="3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27"/>
      <c r="NNW10" s="3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27"/>
      <c r="NOJ10" s="3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27"/>
      <c r="NOW10" s="3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27"/>
      <c r="NPJ10" s="3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27"/>
      <c r="NPW10" s="3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27"/>
      <c r="NQJ10" s="3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27"/>
      <c r="NQW10" s="3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27"/>
      <c r="NRJ10" s="3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27"/>
      <c r="NRW10" s="3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27"/>
      <c r="NSJ10" s="3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27"/>
      <c r="NSW10" s="3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27"/>
      <c r="NTJ10" s="3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27"/>
      <c r="NTW10" s="3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27"/>
      <c r="NUJ10" s="3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27"/>
      <c r="NUW10" s="3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27"/>
      <c r="NVJ10" s="3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27"/>
      <c r="NVW10" s="3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27"/>
      <c r="NWJ10" s="3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27"/>
      <c r="NWW10" s="3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27"/>
      <c r="NXJ10" s="3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27"/>
      <c r="NXW10" s="3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27"/>
      <c r="NYJ10" s="3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27"/>
      <c r="NYW10" s="3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27"/>
      <c r="NZJ10" s="3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27"/>
      <c r="NZW10" s="3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27"/>
      <c r="OAJ10" s="3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27"/>
      <c r="OAW10" s="3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27"/>
      <c r="OBJ10" s="3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27"/>
      <c r="OBW10" s="3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27"/>
      <c r="OCJ10" s="3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27"/>
      <c r="OCW10" s="3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27"/>
      <c r="ODJ10" s="3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27"/>
      <c r="ODW10" s="3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27"/>
      <c r="OEJ10" s="3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27"/>
      <c r="OEW10" s="3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27"/>
      <c r="OFJ10" s="3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27"/>
      <c r="OFW10" s="3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27"/>
      <c r="OGJ10" s="3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27"/>
      <c r="OGW10" s="3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27"/>
      <c r="OHJ10" s="3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27"/>
      <c r="OHW10" s="3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27"/>
      <c r="OIJ10" s="3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27"/>
      <c r="OIW10" s="3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27"/>
      <c r="OJJ10" s="3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27"/>
      <c r="OJW10" s="3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27"/>
      <c r="OKJ10" s="3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27"/>
      <c r="OKW10" s="3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27"/>
      <c r="OLJ10" s="3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27"/>
      <c r="OLW10" s="3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27"/>
      <c r="OMJ10" s="3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27"/>
      <c r="OMW10" s="3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27"/>
      <c r="ONJ10" s="3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27"/>
      <c r="ONW10" s="3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27"/>
      <c r="OOJ10" s="3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27"/>
      <c r="OOW10" s="3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27"/>
      <c r="OPJ10" s="3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27"/>
      <c r="OPW10" s="3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27"/>
      <c r="OQJ10" s="3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27"/>
      <c r="OQW10" s="3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27"/>
      <c r="ORJ10" s="3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27"/>
      <c r="ORW10" s="3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27"/>
      <c r="OSJ10" s="3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27"/>
      <c r="OSW10" s="3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27"/>
      <c r="OTJ10" s="3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27"/>
      <c r="OTW10" s="3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27"/>
      <c r="OUJ10" s="3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27"/>
      <c r="OUW10" s="3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27"/>
      <c r="OVJ10" s="3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27"/>
      <c r="OVW10" s="3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27"/>
      <c r="OWJ10" s="3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27"/>
      <c r="OWW10" s="3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27"/>
      <c r="OXJ10" s="3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27"/>
      <c r="OXW10" s="3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27"/>
      <c r="OYJ10" s="3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27"/>
      <c r="OYW10" s="3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27"/>
      <c r="OZJ10" s="3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27"/>
      <c r="OZW10" s="3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27"/>
      <c r="PAJ10" s="3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27"/>
      <c r="PAW10" s="3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27"/>
      <c r="PBJ10" s="3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27"/>
      <c r="PBW10" s="3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27"/>
      <c r="PCJ10" s="3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27"/>
      <c r="PCW10" s="3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27"/>
      <c r="PDJ10" s="3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27"/>
      <c r="PDW10" s="3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27"/>
      <c r="PEJ10" s="3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27"/>
      <c r="PEW10" s="3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27"/>
      <c r="PFJ10" s="3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27"/>
      <c r="PFW10" s="3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27"/>
      <c r="PGJ10" s="3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27"/>
      <c r="PGW10" s="3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27"/>
      <c r="PHJ10" s="3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27"/>
      <c r="PHW10" s="3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27"/>
      <c r="PIJ10" s="3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27"/>
      <c r="PIW10" s="3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27"/>
      <c r="PJJ10" s="3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27"/>
      <c r="PJW10" s="3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27"/>
      <c r="PKJ10" s="3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27"/>
      <c r="PKW10" s="3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27"/>
      <c r="PLJ10" s="3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27"/>
      <c r="PLW10" s="3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27"/>
      <c r="PMJ10" s="3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27"/>
      <c r="PMW10" s="3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27"/>
      <c r="PNJ10" s="3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27"/>
      <c r="PNW10" s="3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27"/>
      <c r="POJ10" s="3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27"/>
      <c r="POW10" s="3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27"/>
      <c r="PPJ10" s="3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27"/>
      <c r="PPW10" s="3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27"/>
      <c r="PQJ10" s="3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27"/>
      <c r="PQW10" s="3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27"/>
      <c r="PRJ10" s="3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27"/>
      <c r="PRW10" s="3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27"/>
      <c r="PSJ10" s="3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27"/>
      <c r="PSW10" s="3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27"/>
      <c r="PTJ10" s="3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27"/>
      <c r="PTW10" s="3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27"/>
      <c r="PUJ10" s="3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27"/>
      <c r="PUW10" s="3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27"/>
      <c r="PVJ10" s="3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27"/>
      <c r="PVW10" s="3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27"/>
      <c r="PWJ10" s="3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27"/>
      <c r="PWW10" s="3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27"/>
      <c r="PXJ10" s="3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27"/>
      <c r="PXW10" s="3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27"/>
      <c r="PYJ10" s="3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27"/>
      <c r="PYW10" s="3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27"/>
      <c r="PZJ10" s="3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27"/>
      <c r="PZW10" s="3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27"/>
      <c r="QAJ10" s="3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27"/>
      <c r="QAW10" s="3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27"/>
      <c r="QBJ10" s="3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27"/>
      <c r="QBW10" s="3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27"/>
      <c r="QCJ10" s="3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27"/>
      <c r="QCW10" s="3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27"/>
      <c r="QDJ10" s="3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27"/>
      <c r="QDW10" s="3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27"/>
      <c r="QEJ10" s="3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27"/>
      <c r="QEW10" s="3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27"/>
      <c r="QFJ10" s="3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27"/>
      <c r="QFW10" s="3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27"/>
      <c r="QGJ10" s="3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27"/>
      <c r="QGW10" s="3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27"/>
      <c r="QHJ10" s="3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27"/>
      <c r="QHW10" s="3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27"/>
      <c r="QIJ10" s="3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27"/>
      <c r="QIW10" s="3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27"/>
      <c r="QJJ10" s="3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27"/>
      <c r="QJW10" s="3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27"/>
      <c r="QKJ10" s="3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27"/>
      <c r="QKW10" s="3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27"/>
      <c r="QLJ10" s="3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27"/>
      <c r="QLW10" s="3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27"/>
      <c r="QMJ10" s="3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27"/>
      <c r="QMW10" s="3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27"/>
      <c r="QNJ10" s="3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27"/>
      <c r="QNW10" s="3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27"/>
      <c r="QOJ10" s="3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27"/>
      <c r="QOW10" s="3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27"/>
      <c r="QPJ10" s="3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27"/>
      <c r="QPW10" s="3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27"/>
      <c r="QQJ10" s="3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27"/>
      <c r="QQW10" s="3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27"/>
      <c r="QRJ10" s="3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27"/>
      <c r="QRW10" s="3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27"/>
      <c r="QSJ10" s="3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27"/>
      <c r="QSW10" s="3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27"/>
      <c r="QTJ10" s="3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27"/>
      <c r="QTW10" s="3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27"/>
      <c r="QUJ10" s="3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27"/>
      <c r="QUW10" s="3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27"/>
      <c r="QVJ10" s="3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27"/>
      <c r="QVW10" s="3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27"/>
      <c r="QWJ10" s="3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27"/>
      <c r="QWW10" s="3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27"/>
      <c r="QXJ10" s="3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27"/>
      <c r="QXW10" s="3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27"/>
      <c r="QYJ10" s="3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27"/>
      <c r="QYW10" s="3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27"/>
      <c r="QZJ10" s="3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27"/>
      <c r="QZW10" s="3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27"/>
      <c r="RAJ10" s="3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27"/>
      <c r="RAW10" s="3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27"/>
      <c r="RBJ10" s="3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27"/>
      <c r="RBW10" s="3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27"/>
      <c r="RCJ10" s="3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27"/>
      <c r="RCW10" s="3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27"/>
      <c r="RDJ10" s="3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27"/>
      <c r="RDW10" s="3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27"/>
      <c r="REJ10" s="3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27"/>
      <c r="REW10" s="3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27"/>
      <c r="RFJ10" s="3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27"/>
      <c r="RFW10" s="3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27"/>
      <c r="RGJ10" s="3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27"/>
      <c r="RGW10" s="3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27"/>
      <c r="RHJ10" s="3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27"/>
      <c r="RHW10" s="3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27"/>
      <c r="RIJ10" s="3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27"/>
      <c r="RIW10" s="3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27"/>
      <c r="RJJ10" s="3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27"/>
      <c r="RJW10" s="3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27"/>
      <c r="RKJ10" s="3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27"/>
      <c r="RKW10" s="3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27"/>
      <c r="RLJ10" s="3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27"/>
      <c r="RLW10" s="3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27"/>
      <c r="RMJ10" s="3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27"/>
      <c r="RMW10" s="3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27"/>
      <c r="RNJ10" s="3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27"/>
      <c r="RNW10" s="3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27"/>
      <c r="ROJ10" s="3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27"/>
      <c r="ROW10" s="3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27"/>
      <c r="RPJ10" s="3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27"/>
      <c r="RPW10" s="3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27"/>
      <c r="RQJ10" s="3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27"/>
      <c r="RQW10" s="3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27"/>
      <c r="RRJ10" s="3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27"/>
      <c r="RRW10" s="3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27"/>
      <c r="RSJ10" s="3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27"/>
      <c r="RSW10" s="3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27"/>
      <c r="RTJ10" s="3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27"/>
      <c r="RTW10" s="3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27"/>
      <c r="RUJ10" s="3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27"/>
      <c r="RUW10" s="3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27"/>
      <c r="RVJ10" s="3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27"/>
      <c r="RVW10" s="3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27"/>
      <c r="RWJ10" s="3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27"/>
      <c r="RWW10" s="3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27"/>
      <c r="RXJ10" s="3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27"/>
      <c r="RXW10" s="3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27"/>
      <c r="RYJ10" s="3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27"/>
      <c r="RYW10" s="3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27"/>
      <c r="RZJ10" s="3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27"/>
      <c r="RZW10" s="3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27"/>
      <c r="SAJ10" s="3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27"/>
      <c r="SAW10" s="3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27"/>
      <c r="SBJ10" s="3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27"/>
      <c r="SBW10" s="3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27"/>
      <c r="SCJ10" s="3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27"/>
      <c r="SCW10" s="3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27"/>
      <c r="SDJ10" s="3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27"/>
      <c r="SDW10" s="3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27"/>
      <c r="SEJ10" s="3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27"/>
      <c r="SEW10" s="3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27"/>
      <c r="SFJ10" s="3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27"/>
      <c r="SFW10" s="3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27"/>
      <c r="SGJ10" s="3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27"/>
      <c r="SGW10" s="3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27"/>
      <c r="SHJ10" s="3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27"/>
      <c r="SHW10" s="3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27"/>
      <c r="SIJ10" s="3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27"/>
      <c r="SIW10" s="3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27"/>
      <c r="SJJ10" s="3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27"/>
      <c r="SJW10" s="3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27"/>
      <c r="SKJ10" s="3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27"/>
      <c r="SKW10" s="3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27"/>
      <c r="SLJ10" s="3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27"/>
      <c r="SLW10" s="3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27"/>
      <c r="SMJ10" s="3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27"/>
      <c r="SMW10" s="3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27"/>
      <c r="SNJ10" s="3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27"/>
      <c r="SNW10" s="3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27"/>
      <c r="SOJ10" s="3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27"/>
      <c r="SOW10" s="3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27"/>
      <c r="SPJ10" s="3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27"/>
      <c r="SPW10" s="3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27"/>
      <c r="SQJ10" s="3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27"/>
      <c r="SQW10" s="3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27"/>
      <c r="SRJ10" s="3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27"/>
      <c r="SRW10" s="3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27"/>
      <c r="SSJ10" s="3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27"/>
      <c r="SSW10" s="3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27"/>
      <c r="STJ10" s="3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27"/>
      <c r="STW10" s="3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27"/>
      <c r="SUJ10" s="3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27"/>
      <c r="SUW10" s="3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27"/>
      <c r="SVJ10" s="3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27"/>
      <c r="SVW10" s="3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27"/>
      <c r="SWJ10" s="3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27"/>
      <c r="SWW10" s="3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27"/>
      <c r="SXJ10" s="3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27"/>
      <c r="SXW10" s="3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27"/>
      <c r="SYJ10" s="3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27"/>
      <c r="SYW10" s="3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27"/>
      <c r="SZJ10" s="3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27"/>
      <c r="SZW10" s="3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27"/>
      <c r="TAJ10" s="3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27"/>
      <c r="TAW10" s="3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27"/>
      <c r="TBJ10" s="3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27"/>
      <c r="TBW10" s="3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27"/>
      <c r="TCJ10" s="3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27"/>
      <c r="TCW10" s="3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27"/>
      <c r="TDJ10" s="3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27"/>
      <c r="TDW10" s="3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27"/>
      <c r="TEJ10" s="3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27"/>
      <c r="TEW10" s="3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27"/>
      <c r="TFJ10" s="3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27"/>
      <c r="TFW10" s="3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27"/>
      <c r="TGJ10" s="3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27"/>
      <c r="TGW10" s="3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27"/>
      <c r="THJ10" s="3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27"/>
      <c r="THW10" s="3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27"/>
      <c r="TIJ10" s="3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27"/>
      <c r="TIW10" s="3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27"/>
      <c r="TJJ10" s="3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27"/>
      <c r="TJW10" s="3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27"/>
      <c r="TKJ10" s="3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27"/>
      <c r="TKW10" s="3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27"/>
      <c r="TLJ10" s="3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27"/>
      <c r="TLW10" s="3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27"/>
      <c r="TMJ10" s="3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27"/>
      <c r="TMW10" s="3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27"/>
      <c r="TNJ10" s="3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27"/>
      <c r="TNW10" s="3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27"/>
      <c r="TOJ10" s="3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27"/>
      <c r="TOW10" s="3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27"/>
      <c r="TPJ10" s="3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27"/>
      <c r="TPW10" s="3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27"/>
      <c r="TQJ10" s="3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27"/>
      <c r="TQW10" s="3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27"/>
      <c r="TRJ10" s="3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27"/>
      <c r="TRW10" s="3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27"/>
      <c r="TSJ10" s="3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27"/>
      <c r="TSW10" s="3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27"/>
      <c r="TTJ10" s="3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27"/>
      <c r="TTW10" s="3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27"/>
      <c r="TUJ10" s="3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27"/>
      <c r="TUW10" s="3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27"/>
      <c r="TVJ10" s="3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27"/>
      <c r="TVW10" s="3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27"/>
      <c r="TWJ10" s="3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27"/>
      <c r="TWW10" s="3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27"/>
      <c r="TXJ10" s="3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27"/>
      <c r="TXW10" s="3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27"/>
      <c r="TYJ10" s="3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27"/>
      <c r="TYW10" s="3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27"/>
      <c r="TZJ10" s="3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27"/>
      <c r="TZW10" s="3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27"/>
      <c r="UAJ10" s="3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27"/>
      <c r="UAW10" s="3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27"/>
      <c r="UBJ10" s="3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27"/>
      <c r="UBW10" s="3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27"/>
      <c r="UCJ10" s="3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27"/>
      <c r="UCW10" s="3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27"/>
      <c r="UDJ10" s="3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27"/>
      <c r="UDW10" s="3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27"/>
      <c r="UEJ10" s="3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27"/>
      <c r="UEW10" s="3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27"/>
      <c r="UFJ10" s="3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27"/>
      <c r="UFW10" s="3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27"/>
      <c r="UGJ10" s="3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27"/>
      <c r="UGW10" s="3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27"/>
      <c r="UHJ10" s="3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27"/>
      <c r="UHW10" s="3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27"/>
      <c r="UIJ10" s="3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27"/>
      <c r="UIW10" s="3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27"/>
      <c r="UJJ10" s="3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27"/>
      <c r="UJW10" s="3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27"/>
      <c r="UKJ10" s="3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27"/>
      <c r="UKW10" s="3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27"/>
      <c r="ULJ10" s="3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27"/>
      <c r="ULW10" s="3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27"/>
      <c r="UMJ10" s="3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27"/>
      <c r="UMW10" s="3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27"/>
      <c r="UNJ10" s="3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27"/>
      <c r="UNW10" s="3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27"/>
      <c r="UOJ10" s="3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27"/>
      <c r="UOW10" s="3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27"/>
      <c r="UPJ10" s="3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27"/>
      <c r="UPW10" s="3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27"/>
      <c r="UQJ10" s="3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27"/>
      <c r="UQW10" s="3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27"/>
      <c r="URJ10" s="3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27"/>
      <c r="URW10" s="3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27"/>
      <c r="USJ10" s="3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27"/>
      <c r="USW10" s="3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27"/>
      <c r="UTJ10" s="3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27"/>
      <c r="UTW10" s="3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27"/>
      <c r="UUJ10" s="3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27"/>
      <c r="UUW10" s="3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27"/>
      <c r="UVJ10" s="3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27"/>
      <c r="UVW10" s="3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27"/>
      <c r="UWJ10" s="3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27"/>
      <c r="UWW10" s="3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27"/>
      <c r="UXJ10" s="3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27"/>
      <c r="UXW10" s="3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27"/>
      <c r="UYJ10" s="3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27"/>
      <c r="UYW10" s="3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27"/>
      <c r="UZJ10" s="3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27"/>
      <c r="UZW10" s="3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27"/>
      <c r="VAJ10" s="3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27"/>
      <c r="VAW10" s="3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27"/>
      <c r="VBJ10" s="3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27"/>
      <c r="VBW10" s="3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27"/>
      <c r="VCJ10" s="3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27"/>
      <c r="VCW10" s="3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27"/>
      <c r="VDJ10" s="3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27"/>
      <c r="VDW10" s="3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27"/>
      <c r="VEJ10" s="3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27"/>
      <c r="VEW10" s="3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27"/>
      <c r="VFJ10" s="3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27"/>
      <c r="VFW10" s="3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27"/>
      <c r="VGJ10" s="3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27"/>
      <c r="VGW10" s="3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27"/>
      <c r="VHJ10" s="3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27"/>
      <c r="VHW10" s="3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27"/>
      <c r="VIJ10" s="3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27"/>
      <c r="VIW10" s="3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27"/>
      <c r="VJJ10" s="3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27"/>
      <c r="VJW10" s="3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27"/>
      <c r="VKJ10" s="3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27"/>
      <c r="VKW10" s="3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27"/>
      <c r="VLJ10" s="3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27"/>
      <c r="VLW10" s="3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27"/>
      <c r="VMJ10" s="3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27"/>
      <c r="VMW10" s="3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27"/>
      <c r="VNJ10" s="3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27"/>
      <c r="VNW10" s="3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27"/>
      <c r="VOJ10" s="3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27"/>
      <c r="VOW10" s="3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27"/>
      <c r="VPJ10" s="3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27"/>
      <c r="VPW10" s="3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27"/>
      <c r="VQJ10" s="3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27"/>
      <c r="VQW10" s="3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27"/>
      <c r="VRJ10" s="3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27"/>
      <c r="VRW10" s="3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27"/>
      <c r="VSJ10" s="3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27"/>
      <c r="VSW10" s="3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27"/>
      <c r="VTJ10" s="3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27"/>
      <c r="VTW10" s="3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27"/>
      <c r="VUJ10" s="3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27"/>
      <c r="VUW10" s="3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27"/>
      <c r="VVJ10" s="3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27"/>
      <c r="VVW10" s="3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27"/>
      <c r="VWJ10" s="3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27"/>
      <c r="VWW10" s="3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27"/>
      <c r="VXJ10" s="3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27"/>
      <c r="VXW10" s="3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27"/>
      <c r="VYJ10" s="3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27"/>
      <c r="VYW10" s="3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27"/>
      <c r="VZJ10" s="3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27"/>
      <c r="VZW10" s="3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27"/>
      <c r="WAJ10" s="3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27"/>
      <c r="WAW10" s="3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27"/>
      <c r="WBJ10" s="3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27"/>
      <c r="WBW10" s="3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27"/>
      <c r="WCJ10" s="3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27"/>
      <c r="WCW10" s="3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27"/>
      <c r="WDJ10" s="3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27"/>
      <c r="WDW10" s="3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27"/>
      <c r="WEJ10" s="3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27"/>
      <c r="WEW10" s="3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27"/>
      <c r="WFJ10" s="3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27"/>
      <c r="WFW10" s="3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27"/>
      <c r="WGJ10" s="3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27"/>
      <c r="WGW10" s="3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27"/>
      <c r="WHJ10" s="3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27"/>
      <c r="WHW10" s="3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27"/>
      <c r="WIJ10" s="3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27"/>
      <c r="WIW10" s="3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27"/>
      <c r="WJJ10" s="3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27"/>
      <c r="WJW10" s="3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27"/>
      <c r="WKJ10" s="3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27"/>
      <c r="WKW10" s="3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27"/>
      <c r="WLJ10" s="3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27"/>
      <c r="WLW10" s="3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27"/>
      <c r="WMJ10" s="3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27"/>
      <c r="WMW10" s="3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27"/>
      <c r="WNJ10" s="3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27"/>
      <c r="WNW10" s="3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27"/>
      <c r="WOJ10" s="3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27"/>
      <c r="WOW10" s="3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27"/>
      <c r="WPJ10" s="3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27"/>
      <c r="WPW10" s="3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27"/>
      <c r="WQJ10" s="3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27"/>
      <c r="WQW10" s="3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27"/>
      <c r="WRJ10" s="3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27"/>
      <c r="WRW10" s="3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27"/>
      <c r="WSJ10" s="3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27"/>
      <c r="WSW10" s="3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27"/>
      <c r="WTJ10" s="3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27"/>
      <c r="WTW10" s="3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27"/>
      <c r="WUJ10" s="3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27"/>
      <c r="WUW10" s="3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27"/>
      <c r="WVJ10" s="3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27"/>
      <c r="WVW10" s="3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27"/>
      <c r="WWJ10" s="3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27"/>
      <c r="WWW10" s="3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27"/>
      <c r="WXJ10" s="3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27"/>
      <c r="WXW10" s="3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27"/>
      <c r="WYJ10" s="3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27"/>
      <c r="WYW10" s="3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27"/>
      <c r="WZJ10" s="3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27"/>
      <c r="WZW10" s="3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27"/>
      <c r="XAJ10" s="3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27"/>
      <c r="XAW10" s="3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27"/>
      <c r="XBJ10" s="3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27"/>
      <c r="XBW10" s="3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27"/>
      <c r="XCJ10" s="3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27"/>
      <c r="XCW10" s="3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27"/>
      <c r="XDJ10" s="3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27"/>
      <c r="XDW10" s="3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27"/>
      <c r="XEJ10" s="3"/>
      <c r="XEK10" s="6"/>
      <c r="XEL10" s="6"/>
      <c r="XEM10" s="6"/>
    </row>
    <row r="11" spans="1:16367" s="28" customFormat="1" ht="9.75" customHeight="1" x14ac:dyDescent="0.15">
      <c r="A11" s="3" t="s">
        <v>1</v>
      </c>
      <c r="B11" s="6" t="s">
        <v>84</v>
      </c>
      <c r="C11" s="6" t="s">
        <v>57</v>
      </c>
      <c r="D11" s="6" t="s">
        <v>8</v>
      </c>
      <c r="E11" s="6" t="s">
        <v>43</v>
      </c>
      <c r="F11" s="6" t="s">
        <v>31</v>
      </c>
      <c r="G11" s="6" t="s">
        <v>9</v>
      </c>
      <c r="H11" s="6">
        <v>5</v>
      </c>
      <c r="I11" s="6">
        <v>998</v>
      </c>
      <c r="J11" s="6">
        <v>50</v>
      </c>
      <c r="K11" s="6">
        <v>68</v>
      </c>
      <c r="L11" s="6">
        <v>95</v>
      </c>
      <c r="M11" s="27">
        <v>81690</v>
      </c>
      <c r="N11" s="6"/>
      <c r="O11" s="6"/>
      <c r="P11" s="6"/>
      <c r="Q11" s="6"/>
      <c r="R11" s="6"/>
      <c r="S11" s="6"/>
      <c r="T11" s="6"/>
      <c r="U11" s="6"/>
      <c r="V11" s="27"/>
      <c r="W11" s="3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27"/>
      <c r="AJ11" s="3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27"/>
      <c r="AW11" s="3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27"/>
      <c r="BJ11" s="3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27"/>
      <c r="BW11" s="3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27"/>
      <c r="CJ11" s="3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27"/>
      <c r="CW11" s="3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27"/>
      <c r="DJ11" s="3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27"/>
      <c r="DW11" s="3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27"/>
      <c r="EJ11" s="3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27"/>
      <c r="EW11" s="3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27"/>
      <c r="FJ11" s="3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27"/>
      <c r="FW11" s="3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27"/>
      <c r="GJ11" s="3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27"/>
      <c r="GW11" s="3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27"/>
      <c r="HJ11" s="3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27"/>
      <c r="HW11" s="3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27"/>
      <c r="IJ11" s="3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27"/>
      <c r="IW11" s="3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27"/>
      <c r="JJ11" s="3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27"/>
      <c r="JW11" s="3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27"/>
      <c r="KJ11" s="3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27"/>
      <c r="KW11" s="3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27"/>
      <c r="LJ11" s="3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27"/>
      <c r="LW11" s="3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27"/>
      <c r="MJ11" s="3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27"/>
      <c r="MW11" s="3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27"/>
      <c r="NJ11" s="3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27"/>
      <c r="NW11" s="3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27"/>
      <c r="OJ11" s="3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27"/>
      <c r="OW11" s="3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27"/>
      <c r="PJ11" s="3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27"/>
      <c r="PW11" s="3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27"/>
      <c r="QJ11" s="3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27"/>
      <c r="QW11" s="3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27"/>
      <c r="RJ11" s="3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27"/>
      <c r="RW11" s="3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27"/>
      <c r="SJ11" s="3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27"/>
      <c r="SW11" s="3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27"/>
      <c r="TJ11" s="3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27"/>
      <c r="TW11" s="3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27"/>
      <c r="UJ11" s="3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27"/>
      <c r="UW11" s="3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27"/>
      <c r="VJ11" s="3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27"/>
      <c r="VW11" s="3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27"/>
      <c r="WJ11" s="3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27"/>
      <c r="WW11" s="3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27"/>
      <c r="XJ11" s="3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27"/>
      <c r="XW11" s="3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27"/>
      <c r="YJ11" s="3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27"/>
      <c r="YW11" s="3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27"/>
      <c r="ZJ11" s="3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27"/>
      <c r="ZW11" s="3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27"/>
      <c r="AAJ11" s="3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27"/>
      <c r="AAW11" s="3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27"/>
      <c r="ABJ11" s="3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27"/>
      <c r="ABW11" s="3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27"/>
      <c r="ACJ11" s="3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27"/>
      <c r="ACW11" s="3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27"/>
      <c r="ADJ11" s="3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27"/>
      <c r="ADW11" s="3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27"/>
      <c r="AEJ11" s="3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27"/>
      <c r="AEW11" s="3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27"/>
      <c r="AFJ11" s="3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27"/>
      <c r="AFW11" s="3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27"/>
      <c r="AGJ11" s="3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27"/>
      <c r="AGW11" s="3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27"/>
      <c r="AHJ11" s="3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27"/>
      <c r="AHW11" s="3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27"/>
      <c r="AIJ11" s="3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27"/>
      <c r="AIW11" s="3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27"/>
      <c r="AJJ11" s="3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27"/>
      <c r="AJW11" s="3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27"/>
      <c r="AKJ11" s="3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27"/>
      <c r="AKW11" s="3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27"/>
      <c r="ALJ11" s="3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27"/>
      <c r="ALW11" s="3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27"/>
      <c r="AMJ11" s="3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27"/>
      <c r="AMW11" s="3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27"/>
      <c r="ANJ11" s="3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27"/>
      <c r="ANW11" s="3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27"/>
      <c r="AOJ11" s="3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27"/>
      <c r="AOW11" s="3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27"/>
      <c r="APJ11" s="3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27"/>
      <c r="APW11" s="3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27"/>
      <c r="AQJ11" s="3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27"/>
      <c r="AQW11" s="3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27"/>
      <c r="ARJ11" s="3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27"/>
      <c r="ARW11" s="3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27"/>
      <c r="ASJ11" s="3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27"/>
      <c r="ASW11" s="3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27"/>
      <c r="ATJ11" s="3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27"/>
      <c r="ATW11" s="3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27"/>
      <c r="AUJ11" s="3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27"/>
      <c r="AUW11" s="3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27"/>
      <c r="AVJ11" s="3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27"/>
      <c r="AVW11" s="3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27"/>
      <c r="AWJ11" s="3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27"/>
      <c r="AWW11" s="3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27"/>
      <c r="AXJ11" s="3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27"/>
      <c r="AXW11" s="3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27"/>
      <c r="AYJ11" s="3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27"/>
      <c r="AYW11" s="3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27"/>
      <c r="AZJ11" s="3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27"/>
      <c r="AZW11" s="3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27"/>
      <c r="BAJ11" s="3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27"/>
      <c r="BAW11" s="3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27"/>
      <c r="BBJ11" s="3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27"/>
      <c r="BBW11" s="3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27"/>
      <c r="BCJ11" s="3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27"/>
      <c r="BCW11" s="3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27"/>
      <c r="BDJ11" s="3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27"/>
      <c r="BDW11" s="3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27"/>
      <c r="BEJ11" s="3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27"/>
      <c r="BEW11" s="3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27"/>
      <c r="BFJ11" s="3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27"/>
      <c r="BFW11" s="3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27"/>
      <c r="BGJ11" s="3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27"/>
      <c r="BGW11" s="3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27"/>
      <c r="BHJ11" s="3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27"/>
      <c r="BHW11" s="3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27"/>
      <c r="BIJ11" s="3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27"/>
      <c r="BIW11" s="3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27"/>
      <c r="BJJ11" s="3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27"/>
      <c r="BJW11" s="3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27"/>
      <c r="BKJ11" s="3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27"/>
      <c r="BKW11" s="3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27"/>
      <c r="BLJ11" s="3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27"/>
      <c r="BLW11" s="3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27"/>
      <c r="BMJ11" s="3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27"/>
      <c r="BMW11" s="3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27"/>
      <c r="BNJ11" s="3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27"/>
      <c r="BNW11" s="3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27"/>
      <c r="BOJ11" s="3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27"/>
      <c r="BOW11" s="3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27"/>
      <c r="BPJ11" s="3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27"/>
      <c r="BPW11" s="3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27"/>
      <c r="BQJ11" s="3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27"/>
      <c r="BQW11" s="3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27"/>
      <c r="BRJ11" s="3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27"/>
      <c r="BRW11" s="3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27"/>
      <c r="BSJ11" s="3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27"/>
      <c r="BSW11" s="3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27"/>
      <c r="BTJ11" s="3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27"/>
      <c r="BTW11" s="3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27"/>
      <c r="BUJ11" s="3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27"/>
      <c r="BUW11" s="3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27"/>
      <c r="BVJ11" s="3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27"/>
      <c r="BVW11" s="3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27"/>
      <c r="BWJ11" s="3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27"/>
      <c r="BWW11" s="3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27"/>
      <c r="BXJ11" s="3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27"/>
      <c r="BXW11" s="3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27"/>
      <c r="BYJ11" s="3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27"/>
      <c r="BYW11" s="3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27"/>
      <c r="BZJ11" s="3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27"/>
      <c r="BZW11" s="3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27"/>
      <c r="CAJ11" s="3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27"/>
      <c r="CAW11" s="3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27"/>
      <c r="CBJ11" s="3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27"/>
      <c r="CBW11" s="3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27"/>
      <c r="CCJ11" s="3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27"/>
      <c r="CCW11" s="3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27"/>
      <c r="CDJ11" s="3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27"/>
      <c r="CDW11" s="3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27"/>
      <c r="CEJ11" s="3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27"/>
      <c r="CEW11" s="3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27"/>
      <c r="CFJ11" s="3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27"/>
      <c r="CFW11" s="3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27"/>
      <c r="CGJ11" s="3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27"/>
      <c r="CGW11" s="3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27"/>
      <c r="CHJ11" s="3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27"/>
      <c r="CHW11" s="3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27"/>
      <c r="CIJ11" s="3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27"/>
      <c r="CIW11" s="3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27"/>
      <c r="CJJ11" s="3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27"/>
      <c r="CJW11" s="3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27"/>
      <c r="CKJ11" s="3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27"/>
      <c r="CKW11" s="3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27"/>
      <c r="CLJ11" s="3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27"/>
      <c r="CLW11" s="3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27"/>
      <c r="CMJ11" s="3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27"/>
      <c r="CMW11" s="3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27"/>
      <c r="CNJ11" s="3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27"/>
      <c r="CNW11" s="3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27"/>
      <c r="COJ11" s="3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27"/>
      <c r="COW11" s="3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27"/>
      <c r="CPJ11" s="3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27"/>
      <c r="CPW11" s="3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27"/>
      <c r="CQJ11" s="3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27"/>
      <c r="CQW11" s="3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27"/>
      <c r="CRJ11" s="3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27"/>
      <c r="CRW11" s="3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27"/>
      <c r="CSJ11" s="3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27"/>
      <c r="CSW11" s="3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27"/>
      <c r="CTJ11" s="3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27"/>
      <c r="CTW11" s="3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27"/>
      <c r="CUJ11" s="3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27"/>
      <c r="CUW11" s="3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27"/>
      <c r="CVJ11" s="3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27"/>
      <c r="CVW11" s="3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27"/>
      <c r="CWJ11" s="3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27"/>
      <c r="CWW11" s="3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27"/>
      <c r="CXJ11" s="3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27"/>
      <c r="CXW11" s="3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27"/>
      <c r="CYJ11" s="3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27"/>
      <c r="CYW11" s="3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27"/>
      <c r="CZJ11" s="3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27"/>
      <c r="CZW11" s="3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27"/>
      <c r="DAJ11" s="3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27"/>
      <c r="DAW11" s="3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27"/>
      <c r="DBJ11" s="3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27"/>
      <c r="DBW11" s="3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27"/>
      <c r="DCJ11" s="3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27"/>
      <c r="DCW11" s="3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27"/>
      <c r="DDJ11" s="3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27"/>
      <c r="DDW11" s="3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27"/>
      <c r="DEJ11" s="3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27"/>
      <c r="DEW11" s="3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27"/>
      <c r="DFJ11" s="3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27"/>
      <c r="DFW11" s="3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27"/>
      <c r="DGJ11" s="3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27"/>
      <c r="DGW11" s="3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27"/>
      <c r="DHJ11" s="3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27"/>
      <c r="DHW11" s="3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27"/>
      <c r="DIJ11" s="3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27"/>
      <c r="DIW11" s="3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27"/>
      <c r="DJJ11" s="3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27"/>
      <c r="DJW11" s="3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27"/>
      <c r="DKJ11" s="3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27"/>
      <c r="DKW11" s="3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27"/>
      <c r="DLJ11" s="3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27"/>
      <c r="DLW11" s="3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27"/>
      <c r="DMJ11" s="3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27"/>
      <c r="DMW11" s="3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27"/>
      <c r="DNJ11" s="3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27"/>
      <c r="DNW11" s="3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27"/>
      <c r="DOJ11" s="3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27"/>
      <c r="DOW11" s="3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27"/>
      <c r="DPJ11" s="3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27"/>
      <c r="DPW11" s="3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27"/>
      <c r="DQJ11" s="3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27"/>
      <c r="DQW11" s="3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27"/>
      <c r="DRJ11" s="3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27"/>
      <c r="DRW11" s="3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27"/>
      <c r="DSJ11" s="3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27"/>
      <c r="DSW11" s="3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27"/>
      <c r="DTJ11" s="3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27"/>
      <c r="DTW11" s="3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27"/>
      <c r="DUJ11" s="3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27"/>
      <c r="DUW11" s="3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27"/>
      <c r="DVJ11" s="3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27"/>
      <c r="DVW11" s="3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27"/>
      <c r="DWJ11" s="3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27"/>
      <c r="DWW11" s="3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27"/>
      <c r="DXJ11" s="3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27"/>
      <c r="DXW11" s="3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27"/>
      <c r="DYJ11" s="3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27"/>
      <c r="DYW11" s="3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27"/>
      <c r="DZJ11" s="3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27"/>
      <c r="DZW11" s="3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27"/>
      <c r="EAJ11" s="3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27"/>
      <c r="EAW11" s="3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27"/>
      <c r="EBJ11" s="3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27"/>
      <c r="EBW11" s="3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27"/>
      <c r="ECJ11" s="3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27"/>
      <c r="ECW11" s="3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27"/>
      <c r="EDJ11" s="3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27"/>
      <c r="EDW11" s="3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27"/>
      <c r="EEJ11" s="3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27"/>
      <c r="EEW11" s="3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27"/>
      <c r="EFJ11" s="3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27"/>
      <c r="EFW11" s="3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27"/>
      <c r="EGJ11" s="3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27"/>
      <c r="EGW11" s="3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27"/>
      <c r="EHJ11" s="3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27"/>
      <c r="EHW11" s="3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27"/>
      <c r="EIJ11" s="3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27"/>
      <c r="EIW11" s="3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27"/>
      <c r="EJJ11" s="3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27"/>
      <c r="EJW11" s="3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27"/>
      <c r="EKJ11" s="3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27"/>
      <c r="EKW11" s="3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27"/>
      <c r="ELJ11" s="3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27"/>
      <c r="ELW11" s="3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27"/>
      <c r="EMJ11" s="3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27"/>
      <c r="EMW11" s="3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27"/>
      <c r="ENJ11" s="3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27"/>
      <c r="ENW11" s="3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27"/>
      <c r="EOJ11" s="3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27"/>
      <c r="EOW11" s="3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27"/>
      <c r="EPJ11" s="3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27"/>
      <c r="EPW11" s="3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27"/>
      <c r="EQJ11" s="3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27"/>
      <c r="EQW11" s="3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27"/>
      <c r="ERJ11" s="3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27"/>
      <c r="ERW11" s="3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27"/>
      <c r="ESJ11" s="3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27"/>
      <c r="ESW11" s="3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27"/>
      <c r="ETJ11" s="3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27"/>
      <c r="ETW11" s="3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27"/>
      <c r="EUJ11" s="3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27"/>
      <c r="EUW11" s="3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27"/>
      <c r="EVJ11" s="3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27"/>
      <c r="EVW11" s="3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27"/>
      <c r="EWJ11" s="3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27"/>
      <c r="EWW11" s="3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27"/>
      <c r="EXJ11" s="3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27"/>
      <c r="EXW11" s="3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27"/>
      <c r="EYJ11" s="3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27"/>
      <c r="EYW11" s="3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27"/>
      <c r="EZJ11" s="3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27"/>
      <c r="EZW11" s="3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27"/>
      <c r="FAJ11" s="3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27"/>
      <c r="FAW11" s="3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27"/>
      <c r="FBJ11" s="3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27"/>
      <c r="FBW11" s="3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27"/>
      <c r="FCJ11" s="3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27"/>
      <c r="FCW11" s="3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27"/>
      <c r="FDJ11" s="3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27"/>
      <c r="FDW11" s="3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27"/>
      <c r="FEJ11" s="3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27"/>
      <c r="FEW11" s="3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27"/>
      <c r="FFJ11" s="3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27"/>
      <c r="FFW11" s="3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27"/>
      <c r="FGJ11" s="3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27"/>
      <c r="FGW11" s="3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27"/>
      <c r="FHJ11" s="3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27"/>
      <c r="FHW11" s="3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27"/>
      <c r="FIJ11" s="3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27"/>
      <c r="FIW11" s="3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27"/>
      <c r="FJJ11" s="3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27"/>
      <c r="FJW11" s="3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27"/>
      <c r="FKJ11" s="3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27"/>
      <c r="FKW11" s="3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27"/>
      <c r="FLJ11" s="3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27"/>
      <c r="FLW11" s="3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27"/>
      <c r="FMJ11" s="3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27"/>
      <c r="FMW11" s="3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27"/>
      <c r="FNJ11" s="3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27"/>
      <c r="FNW11" s="3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27"/>
      <c r="FOJ11" s="3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27"/>
      <c r="FOW11" s="3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27"/>
      <c r="FPJ11" s="3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27"/>
      <c r="FPW11" s="3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27"/>
      <c r="FQJ11" s="3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27"/>
      <c r="FQW11" s="3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27"/>
      <c r="FRJ11" s="3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27"/>
      <c r="FRW11" s="3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27"/>
      <c r="FSJ11" s="3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27"/>
      <c r="FSW11" s="3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27"/>
      <c r="FTJ11" s="3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27"/>
      <c r="FTW11" s="3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27"/>
      <c r="FUJ11" s="3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27"/>
      <c r="FUW11" s="3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27"/>
      <c r="FVJ11" s="3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27"/>
      <c r="FVW11" s="3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27"/>
      <c r="FWJ11" s="3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27"/>
      <c r="FWW11" s="3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27"/>
      <c r="FXJ11" s="3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27"/>
      <c r="FXW11" s="3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27"/>
      <c r="FYJ11" s="3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27"/>
      <c r="FYW11" s="3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27"/>
      <c r="FZJ11" s="3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27"/>
      <c r="FZW11" s="3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27"/>
      <c r="GAJ11" s="3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27"/>
      <c r="GAW11" s="3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27"/>
      <c r="GBJ11" s="3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27"/>
      <c r="GBW11" s="3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27"/>
      <c r="GCJ11" s="3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27"/>
      <c r="GCW11" s="3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27"/>
      <c r="GDJ11" s="3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27"/>
      <c r="GDW11" s="3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27"/>
      <c r="GEJ11" s="3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27"/>
      <c r="GEW11" s="3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27"/>
      <c r="GFJ11" s="3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27"/>
      <c r="GFW11" s="3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27"/>
      <c r="GGJ11" s="3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27"/>
      <c r="GGW11" s="3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27"/>
      <c r="GHJ11" s="3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27"/>
      <c r="GHW11" s="3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27"/>
      <c r="GIJ11" s="3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27"/>
      <c r="GIW11" s="3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27"/>
      <c r="GJJ11" s="3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27"/>
      <c r="GJW11" s="3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27"/>
      <c r="GKJ11" s="3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27"/>
      <c r="GKW11" s="3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27"/>
      <c r="GLJ11" s="3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27"/>
      <c r="GLW11" s="3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27"/>
      <c r="GMJ11" s="3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27"/>
      <c r="GMW11" s="3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27"/>
      <c r="GNJ11" s="3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27"/>
      <c r="GNW11" s="3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27"/>
      <c r="GOJ11" s="3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27"/>
      <c r="GOW11" s="3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27"/>
      <c r="GPJ11" s="3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27"/>
      <c r="GPW11" s="3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27"/>
      <c r="GQJ11" s="3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27"/>
      <c r="GQW11" s="3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27"/>
      <c r="GRJ11" s="3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27"/>
      <c r="GRW11" s="3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27"/>
      <c r="GSJ11" s="3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27"/>
      <c r="GSW11" s="3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27"/>
      <c r="GTJ11" s="3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27"/>
      <c r="GTW11" s="3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27"/>
      <c r="GUJ11" s="3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27"/>
      <c r="GUW11" s="3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27"/>
      <c r="GVJ11" s="3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27"/>
      <c r="GVW11" s="3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27"/>
      <c r="GWJ11" s="3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27"/>
      <c r="GWW11" s="3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27"/>
      <c r="GXJ11" s="3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27"/>
      <c r="GXW11" s="3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27"/>
      <c r="GYJ11" s="3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27"/>
      <c r="GYW11" s="3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27"/>
      <c r="GZJ11" s="3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27"/>
      <c r="GZW11" s="3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27"/>
      <c r="HAJ11" s="3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27"/>
      <c r="HAW11" s="3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27"/>
      <c r="HBJ11" s="3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27"/>
      <c r="HBW11" s="3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27"/>
      <c r="HCJ11" s="3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27"/>
      <c r="HCW11" s="3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27"/>
      <c r="HDJ11" s="3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27"/>
      <c r="HDW11" s="3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27"/>
      <c r="HEJ11" s="3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27"/>
      <c r="HEW11" s="3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27"/>
      <c r="HFJ11" s="3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27"/>
      <c r="HFW11" s="3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27"/>
      <c r="HGJ11" s="3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27"/>
      <c r="HGW11" s="3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27"/>
      <c r="HHJ11" s="3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27"/>
      <c r="HHW11" s="3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27"/>
      <c r="HIJ11" s="3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27"/>
      <c r="HIW11" s="3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27"/>
      <c r="HJJ11" s="3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27"/>
      <c r="HJW11" s="3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27"/>
      <c r="HKJ11" s="3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27"/>
      <c r="HKW11" s="3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27"/>
      <c r="HLJ11" s="3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27"/>
      <c r="HLW11" s="3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27"/>
      <c r="HMJ11" s="3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27"/>
      <c r="HMW11" s="3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27"/>
      <c r="HNJ11" s="3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27"/>
      <c r="HNW11" s="3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27"/>
      <c r="HOJ11" s="3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27"/>
      <c r="HOW11" s="3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27"/>
      <c r="HPJ11" s="3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27"/>
      <c r="HPW11" s="3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27"/>
      <c r="HQJ11" s="3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27"/>
      <c r="HQW11" s="3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27"/>
      <c r="HRJ11" s="3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27"/>
      <c r="HRW11" s="3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27"/>
      <c r="HSJ11" s="3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27"/>
      <c r="HSW11" s="3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27"/>
      <c r="HTJ11" s="3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27"/>
      <c r="HTW11" s="3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27"/>
      <c r="HUJ11" s="3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27"/>
      <c r="HUW11" s="3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27"/>
      <c r="HVJ11" s="3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27"/>
      <c r="HVW11" s="3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27"/>
      <c r="HWJ11" s="3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27"/>
      <c r="HWW11" s="3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27"/>
      <c r="HXJ11" s="3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27"/>
      <c r="HXW11" s="3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27"/>
      <c r="HYJ11" s="3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27"/>
      <c r="HYW11" s="3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27"/>
      <c r="HZJ11" s="3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27"/>
      <c r="HZW11" s="3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27"/>
      <c r="IAJ11" s="3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27"/>
      <c r="IAW11" s="3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27"/>
      <c r="IBJ11" s="3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27"/>
      <c r="IBW11" s="3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27"/>
      <c r="ICJ11" s="3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27"/>
      <c r="ICW11" s="3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27"/>
      <c r="IDJ11" s="3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27"/>
      <c r="IDW11" s="3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27"/>
      <c r="IEJ11" s="3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27"/>
      <c r="IEW11" s="3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27"/>
      <c r="IFJ11" s="3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27"/>
      <c r="IFW11" s="3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27"/>
      <c r="IGJ11" s="3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27"/>
      <c r="IGW11" s="3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27"/>
      <c r="IHJ11" s="3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27"/>
      <c r="IHW11" s="3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27"/>
      <c r="IIJ11" s="3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27"/>
      <c r="IIW11" s="3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27"/>
      <c r="IJJ11" s="3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27"/>
      <c r="IJW11" s="3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27"/>
      <c r="IKJ11" s="3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27"/>
      <c r="IKW11" s="3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27"/>
      <c r="ILJ11" s="3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27"/>
      <c r="ILW11" s="3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27"/>
      <c r="IMJ11" s="3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27"/>
      <c r="IMW11" s="3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27"/>
      <c r="INJ11" s="3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27"/>
      <c r="INW11" s="3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27"/>
      <c r="IOJ11" s="3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27"/>
      <c r="IOW11" s="3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27"/>
      <c r="IPJ11" s="3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27"/>
      <c r="IPW11" s="3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27"/>
      <c r="IQJ11" s="3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27"/>
      <c r="IQW11" s="3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27"/>
      <c r="IRJ11" s="3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27"/>
      <c r="IRW11" s="3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27"/>
      <c r="ISJ11" s="3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27"/>
      <c r="ISW11" s="3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27"/>
      <c r="ITJ11" s="3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27"/>
      <c r="ITW11" s="3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27"/>
      <c r="IUJ11" s="3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27"/>
      <c r="IUW11" s="3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27"/>
      <c r="IVJ11" s="3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27"/>
      <c r="IVW11" s="3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27"/>
      <c r="IWJ11" s="3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27"/>
      <c r="IWW11" s="3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27"/>
      <c r="IXJ11" s="3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27"/>
      <c r="IXW11" s="3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27"/>
      <c r="IYJ11" s="3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27"/>
      <c r="IYW11" s="3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27"/>
      <c r="IZJ11" s="3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27"/>
      <c r="IZW11" s="3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27"/>
      <c r="JAJ11" s="3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27"/>
      <c r="JAW11" s="3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27"/>
      <c r="JBJ11" s="3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27"/>
      <c r="JBW11" s="3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27"/>
      <c r="JCJ11" s="3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27"/>
      <c r="JCW11" s="3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27"/>
      <c r="JDJ11" s="3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27"/>
      <c r="JDW11" s="3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27"/>
      <c r="JEJ11" s="3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27"/>
      <c r="JEW11" s="3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27"/>
      <c r="JFJ11" s="3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27"/>
      <c r="JFW11" s="3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27"/>
      <c r="JGJ11" s="3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27"/>
      <c r="JGW11" s="3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27"/>
      <c r="JHJ11" s="3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27"/>
      <c r="JHW11" s="3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27"/>
      <c r="JIJ11" s="3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27"/>
      <c r="JIW11" s="3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27"/>
      <c r="JJJ11" s="3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27"/>
      <c r="JJW11" s="3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27"/>
      <c r="JKJ11" s="3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27"/>
      <c r="JKW11" s="3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27"/>
      <c r="JLJ11" s="3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27"/>
      <c r="JLW11" s="3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27"/>
      <c r="JMJ11" s="3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27"/>
      <c r="JMW11" s="3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27"/>
      <c r="JNJ11" s="3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27"/>
      <c r="JNW11" s="3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27"/>
      <c r="JOJ11" s="3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27"/>
      <c r="JOW11" s="3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27"/>
      <c r="JPJ11" s="3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27"/>
      <c r="JPW11" s="3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27"/>
      <c r="JQJ11" s="3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27"/>
      <c r="JQW11" s="3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27"/>
      <c r="JRJ11" s="3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27"/>
      <c r="JRW11" s="3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27"/>
      <c r="JSJ11" s="3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27"/>
      <c r="JSW11" s="3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27"/>
      <c r="JTJ11" s="3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27"/>
      <c r="JTW11" s="3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27"/>
      <c r="JUJ11" s="3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27"/>
      <c r="JUW11" s="3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27"/>
      <c r="JVJ11" s="3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27"/>
      <c r="JVW11" s="3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27"/>
      <c r="JWJ11" s="3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27"/>
      <c r="JWW11" s="3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27"/>
      <c r="JXJ11" s="3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27"/>
      <c r="JXW11" s="3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27"/>
      <c r="JYJ11" s="3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27"/>
      <c r="JYW11" s="3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27"/>
      <c r="JZJ11" s="3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27"/>
      <c r="JZW11" s="3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27"/>
      <c r="KAJ11" s="3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27"/>
      <c r="KAW11" s="3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27"/>
      <c r="KBJ11" s="3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27"/>
      <c r="KBW11" s="3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27"/>
      <c r="KCJ11" s="3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27"/>
      <c r="KCW11" s="3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27"/>
      <c r="KDJ11" s="3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27"/>
      <c r="KDW11" s="3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27"/>
      <c r="KEJ11" s="3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27"/>
      <c r="KEW11" s="3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27"/>
      <c r="KFJ11" s="3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27"/>
      <c r="KFW11" s="3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27"/>
      <c r="KGJ11" s="3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27"/>
      <c r="KGW11" s="3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27"/>
      <c r="KHJ11" s="3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27"/>
      <c r="KHW11" s="3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27"/>
      <c r="KIJ11" s="3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27"/>
      <c r="KIW11" s="3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27"/>
      <c r="KJJ11" s="3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27"/>
      <c r="KJW11" s="3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27"/>
      <c r="KKJ11" s="3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27"/>
      <c r="KKW11" s="3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27"/>
      <c r="KLJ11" s="3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27"/>
      <c r="KLW11" s="3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27"/>
      <c r="KMJ11" s="3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27"/>
      <c r="KMW11" s="3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27"/>
      <c r="KNJ11" s="3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27"/>
      <c r="KNW11" s="3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27"/>
      <c r="KOJ11" s="3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27"/>
      <c r="KOW11" s="3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27"/>
      <c r="KPJ11" s="3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27"/>
      <c r="KPW11" s="3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27"/>
      <c r="KQJ11" s="3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27"/>
      <c r="KQW11" s="3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27"/>
      <c r="KRJ11" s="3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27"/>
      <c r="KRW11" s="3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27"/>
      <c r="KSJ11" s="3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27"/>
      <c r="KSW11" s="3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27"/>
      <c r="KTJ11" s="3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27"/>
      <c r="KTW11" s="3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27"/>
      <c r="KUJ11" s="3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27"/>
      <c r="KUW11" s="3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27"/>
      <c r="KVJ11" s="3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27"/>
      <c r="KVW11" s="3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27"/>
      <c r="KWJ11" s="3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27"/>
      <c r="KWW11" s="3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27"/>
      <c r="KXJ11" s="3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27"/>
      <c r="KXW11" s="3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27"/>
      <c r="KYJ11" s="3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27"/>
      <c r="KYW11" s="3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27"/>
      <c r="KZJ11" s="3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27"/>
      <c r="KZW11" s="3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27"/>
      <c r="LAJ11" s="3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27"/>
      <c r="LAW11" s="3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27"/>
      <c r="LBJ11" s="3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27"/>
      <c r="LBW11" s="3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27"/>
      <c r="LCJ11" s="3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27"/>
      <c r="LCW11" s="3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27"/>
      <c r="LDJ11" s="3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27"/>
      <c r="LDW11" s="3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27"/>
      <c r="LEJ11" s="3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27"/>
      <c r="LEW11" s="3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27"/>
      <c r="LFJ11" s="3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27"/>
      <c r="LFW11" s="3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27"/>
      <c r="LGJ11" s="3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27"/>
      <c r="LGW11" s="3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27"/>
      <c r="LHJ11" s="3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27"/>
      <c r="LHW11" s="3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27"/>
      <c r="LIJ11" s="3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27"/>
      <c r="LIW11" s="3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27"/>
      <c r="LJJ11" s="3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27"/>
      <c r="LJW11" s="3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27"/>
      <c r="LKJ11" s="3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27"/>
      <c r="LKW11" s="3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27"/>
      <c r="LLJ11" s="3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27"/>
      <c r="LLW11" s="3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27"/>
      <c r="LMJ11" s="3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27"/>
      <c r="LMW11" s="3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27"/>
      <c r="LNJ11" s="3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27"/>
      <c r="LNW11" s="3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27"/>
      <c r="LOJ11" s="3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27"/>
      <c r="LOW11" s="3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27"/>
      <c r="LPJ11" s="3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27"/>
      <c r="LPW11" s="3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27"/>
      <c r="LQJ11" s="3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27"/>
      <c r="LQW11" s="3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27"/>
      <c r="LRJ11" s="3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27"/>
      <c r="LRW11" s="3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27"/>
      <c r="LSJ11" s="3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27"/>
      <c r="LSW11" s="3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27"/>
      <c r="LTJ11" s="3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27"/>
      <c r="LTW11" s="3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27"/>
      <c r="LUJ11" s="3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27"/>
      <c r="LUW11" s="3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27"/>
      <c r="LVJ11" s="3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27"/>
      <c r="LVW11" s="3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27"/>
      <c r="LWJ11" s="3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27"/>
      <c r="LWW11" s="3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27"/>
      <c r="LXJ11" s="3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27"/>
      <c r="LXW11" s="3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27"/>
      <c r="LYJ11" s="3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27"/>
      <c r="LYW11" s="3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27"/>
      <c r="LZJ11" s="3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27"/>
      <c r="LZW11" s="3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27"/>
      <c r="MAJ11" s="3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27"/>
      <c r="MAW11" s="3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27"/>
      <c r="MBJ11" s="3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27"/>
      <c r="MBW11" s="3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27"/>
      <c r="MCJ11" s="3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27"/>
      <c r="MCW11" s="3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27"/>
      <c r="MDJ11" s="3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27"/>
      <c r="MDW11" s="3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27"/>
      <c r="MEJ11" s="3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27"/>
      <c r="MEW11" s="3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27"/>
      <c r="MFJ11" s="3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27"/>
      <c r="MFW11" s="3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27"/>
      <c r="MGJ11" s="3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27"/>
      <c r="MGW11" s="3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27"/>
      <c r="MHJ11" s="3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27"/>
      <c r="MHW11" s="3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27"/>
      <c r="MIJ11" s="3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27"/>
      <c r="MIW11" s="3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27"/>
      <c r="MJJ11" s="3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27"/>
      <c r="MJW11" s="3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27"/>
      <c r="MKJ11" s="3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27"/>
      <c r="MKW11" s="3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27"/>
      <c r="MLJ11" s="3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27"/>
      <c r="MLW11" s="3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27"/>
      <c r="MMJ11" s="3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27"/>
      <c r="MMW11" s="3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27"/>
      <c r="MNJ11" s="3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27"/>
      <c r="MNW11" s="3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27"/>
      <c r="MOJ11" s="3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27"/>
      <c r="MOW11" s="3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27"/>
      <c r="MPJ11" s="3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27"/>
      <c r="MPW11" s="3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27"/>
      <c r="MQJ11" s="3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27"/>
      <c r="MQW11" s="3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27"/>
      <c r="MRJ11" s="3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27"/>
      <c r="MRW11" s="3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27"/>
      <c r="MSJ11" s="3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27"/>
      <c r="MSW11" s="3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27"/>
      <c r="MTJ11" s="3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27"/>
      <c r="MTW11" s="3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27"/>
      <c r="MUJ11" s="3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27"/>
      <c r="MUW11" s="3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27"/>
      <c r="MVJ11" s="3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27"/>
      <c r="MVW11" s="3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27"/>
      <c r="MWJ11" s="3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27"/>
      <c r="MWW11" s="3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27"/>
      <c r="MXJ11" s="3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27"/>
      <c r="MXW11" s="3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27"/>
      <c r="MYJ11" s="3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27"/>
      <c r="MYW11" s="3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27"/>
      <c r="MZJ11" s="3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27"/>
      <c r="MZW11" s="3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27"/>
      <c r="NAJ11" s="3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27"/>
      <c r="NAW11" s="3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27"/>
      <c r="NBJ11" s="3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27"/>
      <c r="NBW11" s="3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27"/>
      <c r="NCJ11" s="3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27"/>
      <c r="NCW11" s="3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27"/>
      <c r="NDJ11" s="3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27"/>
      <c r="NDW11" s="3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27"/>
      <c r="NEJ11" s="3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27"/>
      <c r="NEW11" s="3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27"/>
      <c r="NFJ11" s="3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27"/>
      <c r="NFW11" s="3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27"/>
      <c r="NGJ11" s="3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27"/>
      <c r="NGW11" s="3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27"/>
      <c r="NHJ11" s="3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27"/>
      <c r="NHW11" s="3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27"/>
      <c r="NIJ11" s="3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27"/>
      <c r="NIW11" s="3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27"/>
      <c r="NJJ11" s="3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27"/>
      <c r="NJW11" s="3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27"/>
      <c r="NKJ11" s="3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27"/>
      <c r="NKW11" s="3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27"/>
      <c r="NLJ11" s="3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27"/>
      <c r="NLW11" s="3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27"/>
      <c r="NMJ11" s="3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27"/>
      <c r="NMW11" s="3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27"/>
      <c r="NNJ11" s="3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27"/>
      <c r="NNW11" s="3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27"/>
      <c r="NOJ11" s="3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27"/>
      <c r="NOW11" s="3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27"/>
      <c r="NPJ11" s="3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27"/>
      <c r="NPW11" s="3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27"/>
      <c r="NQJ11" s="3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27"/>
      <c r="NQW11" s="3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27"/>
      <c r="NRJ11" s="3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27"/>
      <c r="NRW11" s="3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27"/>
      <c r="NSJ11" s="3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27"/>
      <c r="NSW11" s="3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27"/>
      <c r="NTJ11" s="3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27"/>
      <c r="NTW11" s="3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27"/>
      <c r="NUJ11" s="3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27"/>
      <c r="NUW11" s="3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27"/>
      <c r="NVJ11" s="3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27"/>
      <c r="NVW11" s="3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27"/>
      <c r="NWJ11" s="3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27"/>
      <c r="NWW11" s="3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27"/>
      <c r="NXJ11" s="3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27"/>
      <c r="NXW11" s="3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27"/>
      <c r="NYJ11" s="3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27"/>
      <c r="NYW11" s="3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27"/>
      <c r="NZJ11" s="3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27"/>
      <c r="NZW11" s="3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27"/>
      <c r="OAJ11" s="3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27"/>
      <c r="OAW11" s="3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27"/>
      <c r="OBJ11" s="3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27"/>
      <c r="OBW11" s="3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27"/>
      <c r="OCJ11" s="3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27"/>
      <c r="OCW11" s="3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27"/>
      <c r="ODJ11" s="3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27"/>
      <c r="ODW11" s="3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27"/>
      <c r="OEJ11" s="3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27"/>
      <c r="OEW11" s="3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27"/>
      <c r="OFJ11" s="3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27"/>
      <c r="OFW11" s="3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27"/>
      <c r="OGJ11" s="3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27"/>
      <c r="OGW11" s="3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27"/>
      <c r="OHJ11" s="3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27"/>
      <c r="OHW11" s="3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27"/>
      <c r="OIJ11" s="3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27"/>
      <c r="OIW11" s="3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27"/>
      <c r="OJJ11" s="3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27"/>
      <c r="OJW11" s="3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27"/>
      <c r="OKJ11" s="3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27"/>
      <c r="OKW11" s="3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27"/>
      <c r="OLJ11" s="3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27"/>
      <c r="OLW11" s="3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27"/>
      <c r="OMJ11" s="3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27"/>
      <c r="OMW11" s="3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27"/>
      <c r="ONJ11" s="3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27"/>
      <c r="ONW11" s="3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27"/>
      <c r="OOJ11" s="3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27"/>
      <c r="OOW11" s="3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27"/>
      <c r="OPJ11" s="3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27"/>
      <c r="OPW11" s="3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27"/>
      <c r="OQJ11" s="3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27"/>
      <c r="OQW11" s="3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27"/>
      <c r="ORJ11" s="3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27"/>
      <c r="ORW11" s="3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27"/>
      <c r="OSJ11" s="3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27"/>
      <c r="OSW11" s="3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27"/>
      <c r="OTJ11" s="3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27"/>
      <c r="OTW11" s="3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27"/>
      <c r="OUJ11" s="3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27"/>
      <c r="OUW11" s="3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27"/>
      <c r="OVJ11" s="3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27"/>
      <c r="OVW11" s="3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27"/>
      <c r="OWJ11" s="3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27"/>
      <c r="OWW11" s="3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27"/>
      <c r="OXJ11" s="3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27"/>
      <c r="OXW11" s="3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27"/>
      <c r="OYJ11" s="3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27"/>
      <c r="OYW11" s="3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27"/>
      <c r="OZJ11" s="3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27"/>
      <c r="OZW11" s="3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27"/>
      <c r="PAJ11" s="3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27"/>
      <c r="PAW11" s="3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27"/>
      <c r="PBJ11" s="3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27"/>
      <c r="PBW11" s="3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27"/>
      <c r="PCJ11" s="3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27"/>
      <c r="PCW11" s="3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27"/>
      <c r="PDJ11" s="3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27"/>
      <c r="PDW11" s="3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27"/>
      <c r="PEJ11" s="3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27"/>
      <c r="PEW11" s="3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27"/>
      <c r="PFJ11" s="3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27"/>
      <c r="PFW11" s="3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27"/>
      <c r="PGJ11" s="3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27"/>
      <c r="PGW11" s="3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27"/>
      <c r="PHJ11" s="3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27"/>
      <c r="PHW11" s="3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27"/>
      <c r="PIJ11" s="3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27"/>
      <c r="PIW11" s="3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27"/>
      <c r="PJJ11" s="3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27"/>
      <c r="PJW11" s="3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27"/>
      <c r="PKJ11" s="3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27"/>
      <c r="PKW11" s="3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27"/>
      <c r="PLJ11" s="3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27"/>
      <c r="PLW11" s="3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27"/>
      <c r="PMJ11" s="3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27"/>
      <c r="PMW11" s="3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27"/>
      <c r="PNJ11" s="3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27"/>
      <c r="PNW11" s="3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27"/>
      <c r="POJ11" s="3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27"/>
      <c r="POW11" s="3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27"/>
      <c r="PPJ11" s="3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27"/>
      <c r="PPW11" s="3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27"/>
      <c r="PQJ11" s="3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27"/>
      <c r="PQW11" s="3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27"/>
      <c r="PRJ11" s="3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27"/>
      <c r="PRW11" s="3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27"/>
      <c r="PSJ11" s="3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27"/>
      <c r="PSW11" s="3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27"/>
      <c r="PTJ11" s="3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27"/>
      <c r="PTW11" s="3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27"/>
      <c r="PUJ11" s="3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27"/>
      <c r="PUW11" s="3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27"/>
      <c r="PVJ11" s="3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27"/>
      <c r="PVW11" s="3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27"/>
      <c r="PWJ11" s="3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27"/>
      <c r="PWW11" s="3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27"/>
      <c r="PXJ11" s="3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27"/>
      <c r="PXW11" s="3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27"/>
      <c r="PYJ11" s="3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27"/>
      <c r="PYW11" s="3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27"/>
      <c r="PZJ11" s="3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27"/>
      <c r="PZW11" s="3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27"/>
      <c r="QAJ11" s="3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27"/>
      <c r="QAW11" s="3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27"/>
      <c r="QBJ11" s="3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27"/>
      <c r="QBW11" s="3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27"/>
      <c r="QCJ11" s="3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27"/>
      <c r="QCW11" s="3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27"/>
      <c r="QDJ11" s="3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27"/>
      <c r="QDW11" s="3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27"/>
      <c r="QEJ11" s="3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27"/>
      <c r="QEW11" s="3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27"/>
      <c r="QFJ11" s="3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27"/>
      <c r="QFW11" s="3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27"/>
      <c r="QGJ11" s="3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27"/>
      <c r="QGW11" s="3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27"/>
      <c r="QHJ11" s="3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27"/>
      <c r="QHW11" s="3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27"/>
      <c r="QIJ11" s="3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27"/>
      <c r="QIW11" s="3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27"/>
      <c r="QJJ11" s="3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27"/>
      <c r="QJW11" s="3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27"/>
      <c r="QKJ11" s="3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27"/>
      <c r="QKW11" s="3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27"/>
      <c r="QLJ11" s="3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27"/>
      <c r="QLW11" s="3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27"/>
      <c r="QMJ11" s="3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27"/>
      <c r="QMW11" s="3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27"/>
      <c r="QNJ11" s="3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27"/>
      <c r="QNW11" s="3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27"/>
      <c r="QOJ11" s="3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27"/>
      <c r="QOW11" s="3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27"/>
      <c r="QPJ11" s="3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27"/>
      <c r="QPW11" s="3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27"/>
      <c r="QQJ11" s="3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27"/>
      <c r="QQW11" s="3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27"/>
      <c r="QRJ11" s="3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27"/>
      <c r="QRW11" s="3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27"/>
      <c r="QSJ11" s="3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27"/>
      <c r="QSW11" s="3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27"/>
      <c r="QTJ11" s="3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27"/>
      <c r="QTW11" s="3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27"/>
      <c r="QUJ11" s="3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27"/>
      <c r="QUW11" s="3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27"/>
      <c r="QVJ11" s="3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27"/>
      <c r="QVW11" s="3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27"/>
      <c r="QWJ11" s="3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27"/>
      <c r="QWW11" s="3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27"/>
      <c r="QXJ11" s="3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27"/>
      <c r="QXW11" s="3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27"/>
      <c r="QYJ11" s="3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27"/>
      <c r="QYW11" s="3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27"/>
      <c r="QZJ11" s="3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27"/>
      <c r="QZW11" s="3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27"/>
      <c r="RAJ11" s="3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27"/>
      <c r="RAW11" s="3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27"/>
      <c r="RBJ11" s="3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27"/>
      <c r="RBW11" s="3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27"/>
      <c r="RCJ11" s="3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27"/>
      <c r="RCW11" s="3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27"/>
      <c r="RDJ11" s="3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27"/>
      <c r="RDW11" s="3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27"/>
      <c r="REJ11" s="3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27"/>
      <c r="REW11" s="3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27"/>
      <c r="RFJ11" s="3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27"/>
      <c r="RFW11" s="3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27"/>
      <c r="RGJ11" s="3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27"/>
      <c r="RGW11" s="3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27"/>
      <c r="RHJ11" s="3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27"/>
      <c r="RHW11" s="3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27"/>
      <c r="RIJ11" s="3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27"/>
      <c r="RIW11" s="3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27"/>
      <c r="RJJ11" s="3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27"/>
      <c r="RJW11" s="3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27"/>
      <c r="RKJ11" s="3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27"/>
      <c r="RKW11" s="3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27"/>
      <c r="RLJ11" s="3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27"/>
      <c r="RLW11" s="3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27"/>
      <c r="RMJ11" s="3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27"/>
      <c r="RMW11" s="3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27"/>
      <c r="RNJ11" s="3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27"/>
      <c r="RNW11" s="3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27"/>
      <c r="ROJ11" s="3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27"/>
      <c r="ROW11" s="3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27"/>
      <c r="RPJ11" s="3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27"/>
      <c r="RPW11" s="3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27"/>
      <c r="RQJ11" s="3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27"/>
      <c r="RQW11" s="3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27"/>
      <c r="RRJ11" s="3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27"/>
      <c r="RRW11" s="3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27"/>
      <c r="RSJ11" s="3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27"/>
      <c r="RSW11" s="3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27"/>
      <c r="RTJ11" s="3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27"/>
      <c r="RTW11" s="3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27"/>
      <c r="RUJ11" s="3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27"/>
      <c r="RUW11" s="3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27"/>
      <c r="RVJ11" s="3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27"/>
      <c r="RVW11" s="3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27"/>
      <c r="RWJ11" s="3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27"/>
      <c r="RWW11" s="3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27"/>
      <c r="RXJ11" s="3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27"/>
      <c r="RXW11" s="3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27"/>
      <c r="RYJ11" s="3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27"/>
      <c r="RYW11" s="3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27"/>
      <c r="RZJ11" s="3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27"/>
      <c r="RZW11" s="3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27"/>
      <c r="SAJ11" s="3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27"/>
      <c r="SAW11" s="3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27"/>
      <c r="SBJ11" s="3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27"/>
      <c r="SBW11" s="3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27"/>
      <c r="SCJ11" s="3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27"/>
      <c r="SCW11" s="3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27"/>
      <c r="SDJ11" s="3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27"/>
      <c r="SDW11" s="3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27"/>
      <c r="SEJ11" s="3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27"/>
      <c r="SEW11" s="3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27"/>
      <c r="SFJ11" s="3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27"/>
      <c r="SFW11" s="3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27"/>
      <c r="SGJ11" s="3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27"/>
      <c r="SGW11" s="3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27"/>
      <c r="SHJ11" s="3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27"/>
      <c r="SHW11" s="3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27"/>
      <c r="SIJ11" s="3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27"/>
      <c r="SIW11" s="3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27"/>
      <c r="SJJ11" s="3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27"/>
      <c r="SJW11" s="3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27"/>
      <c r="SKJ11" s="3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27"/>
      <c r="SKW11" s="3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27"/>
      <c r="SLJ11" s="3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27"/>
      <c r="SLW11" s="3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27"/>
      <c r="SMJ11" s="3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27"/>
      <c r="SMW11" s="3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27"/>
      <c r="SNJ11" s="3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27"/>
      <c r="SNW11" s="3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27"/>
      <c r="SOJ11" s="3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27"/>
      <c r="SOW11" s="3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27"/>
      <c r="SPJ11" s="3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27"/>
      <c r="SPW11" s="3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27"/>
      <c r="SQJ11" s="3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27"/>
      <c r="SQW11" s="3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27"/>
      <c r="SRJ11" s="3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27"/>
      <c r="SRW11" s="3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27"/>
      <c r="SSJ11" s="3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27"/>
      <c r="SSW11" s="3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27"/>
      <c r="STJ11" s="3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27"/>
      <c r="STW11" s="3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27"/>
      <c r="SUJ11" s="3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27"/>
      <c r="SUW11" s="3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27"/>
      <c r="SVJ11" s="3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27"/>
      <c r="SVW11" s="3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27"/>
      <c r="SWJ11" s="3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27"/>
      <c r="SWW11" s="3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27"/>
      <c r="SXJ11" s="3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27"/>
      <c r="SXW11" s="3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27"/>
      <c r="SYJ11" s="3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27"/>
      <c r="SYW11" s="3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27"/>
      <c r="SZJ11" s="3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27"/>
      <c r="SZW11" s="3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27"/>
      <c r="TAJ11" s="3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27"/>
      <c r="TAW11" s="3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27"/>
      <c r="TBJ11" s="3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27"/>
      <c r="TBW11" s="3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27"/>
      <c r="TCJ11" s="3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27"/>
      <c r="TCW11" s="3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27"/>
      <c r="TDJ11" s="3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27"/>
      <c r="TDW11" s="3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27"/>
      <c r="TEJ11" s="3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27"/>
      <c r="TEW11" s="3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27"/>
      <c r="TFJ11" s="3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27"/>
      <c r="TFW11" s="3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27"/>
      <c r="TGJ11" s="3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27"/>
      <c r="TGW11" s="3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27"/>
      <c r="THJ11" s="3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27"/>
      <c r="THW11" s="3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27"/>
      <c r="TIJ11" s="3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27"/>
      <c r="TIW11" s="3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27"/>
      <c r="TJJ11" s="3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27"/>
      <c r="TJW11" s="3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27"/>
      <c r="TKJ11" s="3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27"/>
      <c r="TKW11" s="3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27"/>
      <c r="TLJ11" s="3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27"/>
      <c r="TLW11" s="3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27"/>
      <c r="TMJ11" s="3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27"/>
      <c r="TMW11" s="3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27"/>
      <c r="TNJ11" s="3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27"/>
      <c r="TNW11" s="3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27"/>
      <c r="TOJ11" s="3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27"/>
      <c r="TOW11" s="3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27"/>
      <c r="TPJ11" s="3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27"/>
      <c r="TPW11" s="3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27"/>
      <c r="TQJ11" s="3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27"/>
      <c r="TQW11" s="3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27"/>
      <c r="TRJ11" s="3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27"/>
      <c r="TRW11" s="3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27"/>
      <c r="TSJ11" s="3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27"/>
      <c r="TSW11" s="3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27"/>
      <c r="TTJ11" s="3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27"/>
      <c r="TTW11" s="3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27"/>
      <c r="TUJ11" s="3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27"/>
      <c r="TUW11" s="3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27"/>
      <c r="TVJ11" s="3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27"/>
      <c r="TVW11" s="3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27"/>
      <c r="TWJ11" s="3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27"/>
      <c r="TWW11" s="3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27"/>
      <c r="TXJ11" s="3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27"/>
      <c r="TXW11" s="3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27"/>
      <c r="TYJ11" s="3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27"/>
      <c r="TYW11" s="3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27"/>
      <c r="TZJ11" s="3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27"/>
      <c r="TZW11" s="3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27"/>
      <c r="UAJ11" s="3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27"/>
      <c r="UAW11" s="3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27"/>
      <c r="UBJ11" s="3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27"/>
      <c r="UBW11" s="3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27"/>
      <c r="UCJ11" s="3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27"/>
      <c r="UCW11" s="3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27"/>
      <c r="UDJ11" s="3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27"/>
      <c r="UDW11" s="3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27"/>
      <c r="UEJ11" s="3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27"/>
      <c r="UEW11" s="3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27"/>
      <c r="UFJ11" s="3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27"/>
      <c r="UFW11" s="3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27"/>
      <c r="UGJ11" s="3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27"/>
      <c r="UGW11" s="3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27"/>
      <c r="UHJ11" s="3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27"/>
      <c r="UHW11" s="3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27"/>
      <c r="UIJ11" s="3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27"/>
      <c r="UIW11" s="3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27"/>
      <c r="UJJ11" s="3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27"/>
      <c r="UJW11" s="3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27"/>
      <c r="UKJ11" s="3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27"/>
      <c r="UKW11" s="3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27"/>
      <c r="ULJ11" s="3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27"/>
      <c r="ULW11" s="3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27"/>
      <c r="UMJ11" s="3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27"/>
      <c r="UMW11" s="3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27"/>
      <c r="UNJ11" s="3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27"/>
      <c r="UNW11" s="3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27"/>
      <c r="UOJ11" s="3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27"/>
      <c r="UOW11" s="3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27"/>
      <c r="UPJ11" s="3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27"/>
      <c r="UPW11" s="3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27"/>
      <c r="UQJ11" s="3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27"/>
      <c r="UQW11" s="3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27"/>
      <c r="URJ11" s="3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27"/>
      <c r="URW11" s="3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27"/>
      <c r="USJ11" s="3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27"/>
      <c r="USW11" s="3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27"/>
      <c r="UTJ11" s="3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27"/>
      <c r="UTW11" s="3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27"/>
      <c r="UUJ11" s="3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27"/>
      <c r="UUW11" s="3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27"/>
      <c r="UVJ11" s="3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27"/>
      <c r="UVW11" s="3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27"/>
      <c r="UWJ11" s="3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27"/>
      <c r="UWW11" s="3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27"/>
      <c r="UXJ11" s="3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27"/>
      <c r="UXW11" s="3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27"/>
      <c r="UYJ11" s="3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27"/>
      <c r="UYW11" s="3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27"/>
      <c r="UZJ11" s="3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27"/>
      <c r="UZW11" s="3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27"/>
      <c r="VAJ11" s="3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27"/>
      <c r="VAW11" s="3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27"/>
      <c r="VBJ11" s="3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27"/>
      <c r="VBW11" s="3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27"/>
      <c r="VCJ11" s="3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27"/>
      <c r="VCW11" s="3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27"/>
      <c r="VDJ11" s="3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27"/>
      <c r="VDW11" s="3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27"/>
      <c r="VEJ11" s="3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27"/>
      <c r="VEW11" s="3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27"/>
      <c r="VFJ11" s="3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27"/>
      <c r="VFW11" s="3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27"/>
      <c r="VGJ11" s="3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27"/>
      <c r="VGW11" s="3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27"/>
      <c r="VHJ11" s="3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27"/>
      <c r="VHW11" s="3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27"/>
      <c r="VIJ11" s="3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27"/>
      <c r="VIW11" s="3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27"/>
      <c r="VJJ11" s="3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27"/>
      <c r="VJW11" s="3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27"/>
      <c r="VKJ11" s="3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27"/>
      <c r="VKW11" s="3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27"/>
      <c r="VLJ11" s="3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27"/>
      <c r="VLW11" s="3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27"/>
      <c r="VMJ11" s="3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27"/>
      <c r="VMW11" s="3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27"/>
      <c r="VNJ11" s="3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27"/>
      <c r="VNW11" s="3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27"/>
      <c r="VOJ11" s="3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27"/>
      <c r="VOW11" s="3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27"/>
      <c r="VPJ11" s="3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27"/>
      <c r="VPW11" s="3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27"/>
      <c r="VQJ11" s="3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27"/>
      <c r="VQW11" s="3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27"/>
      <c r="VRJ11" s="3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27"/>
      <c r="VRW11" s="3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27"/>
      <c r="VSJ11" s="3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27"/>
      <c r="VSW11" s="3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27"/>
      <c r="VTJ11" s="3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27"/>
      <c r="VTW11" s="3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27"/>
      <c r="VUJ11" s="3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27"/>
      <c r="VUW11" s="3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27"/>
      <c r="VVJ11" s="3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27"/>
      <c r="VVW11" s="3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27"/>
      <c r="VWJ11" s="3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27"/>
      <c r="VWW11" s="3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27"/>
      <c r="VXJ11" s="3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27"/>
      <c r="VXW11" s="3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27"/>
      <c r="VYJ11" s="3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27"/>
      <c r="VYW11" s="3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27"/>
      <c r="VZJ11" s="3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27"/>
      <c r="VZW11" s="3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27"/>
      <c r="WAJ11" s="3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27"/>
      <c r="WAW11" s="3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27"/>
      <c r="WBJ11" s="3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27"/>
      <c r="WBW11" s="3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27"/>
      <c r="WCJ11" s="3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27"/>
      <c r="WCW11" s="3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27"/>
      <c r="WDJ11" s="3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27"/>
      <c r="WDW11" s="3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27"/>
      <c r="WEJ11" s="3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27"/>
      <c r="WEW11" s="3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27"/>
      <c r="WFJ11" s="3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27"/>
      <c r="WFW11" s="3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27"/>
      <c r="WGJ11" s="3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27"/>
      <c r="WGW11" s="3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27"/>
      <c r="WHJ11" s="3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27"/>
      <c r="WHW11" s="3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27"/>
      <c r="WIJ11" s="3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27"/>
      <c r="WIW11" s="3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27"/>
      <c r="WJJ11" s="3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27"/>
      <c r="WJW11" s="3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27"/>
      <c r="WKJ11" s="3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27"/>
      <c r="WKW11" s="3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27"/>
      <c r="WLJ11" s="3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27"/>
      <c r="WLW11" s="3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27"/>
      <c r="WMJ11" s="3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27"/>
      <c r="WMW11" s="3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27"/>
      <c r="WNJ11" s="3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27"/>
      <c r="WNW11" s="3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27"/>
      <c r="WOJ11" s="3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27"/>
      <c r="WOW11" s="3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27"/>
      <c r="WPJ11" s="3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27"/>
      <c r="WPW11" s="3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27"/>
      <c r="WQJ11" s="3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27"/>
      <c r="WQW11" s="3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27"/>
      <c r="WRJ11" s="3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27"/>
      <c r="WRW11" s="3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27"/>
      <c r="WSJ11" s="3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27"/>
      <c r="WSW11" s="3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27"/>
      <c r="WTJ11" s="3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27"/>
      <c r="WTW11" s="3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27"/>
      <c r="WUJ11" s="3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27"/>
      <c r="WUW11" s="3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27"/>
      <c r="WVJ11" s="3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27"/>
      <c r="WVW11" s="3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27"/>
      <c r="WWJ11" s="3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27"/>
      <c r="WWW11" s="3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27"/>
      <c r="WXJ11" s="3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27"/>
      <c r="WXW11" s="3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27"/>
      <c r="WYJ11" s="3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27"/>
      <c r="WYW11" s="3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27"/>
      <c r="WZJ11" s="3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27"/>
      <c r="WZW11" s="3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27"/>
      <c r="XAJ11" s="3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27"/>
      <c r="XAW11" s="3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27"/>
      <c r="XBJ11" s="3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27"/>
      <c r="XBW11" s="3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27"/>
      <c r="XCJ11" s="3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27"/>
      <c r="XCW11" s="3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27"/>
      <c r="XDJ11" s="3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27"/>
      <c r="XDW11" s="3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27"/>
      <c r="XEJ11" s="3"/>
      <c r="XEK11" s="6"/>
      <c r="XEL11" s="6"/>
      <c r="XEM11" s="6"/>
    </row>
    <row r="12" spans="1:16367" s="28" customFormat="1" ht="9.75" customHeight="1" x14ac:dyDescent="0.15">
      <c r="A12" s="3" t="s">
        <v>1</v>
      </c>
      <c r="B12" s="6" t="s">
        <v>84</v>
      </c>
      <c r="C12" s="6" t="s">
        <v>58</v>
      </c>
      <c r="D12" s="6" t="s">
        <v>8</v>
      </c>
      <c r="E12" s="6" t="s">
        <v>43</v>
      </c>
      <c r="F12" s="6" t="s">
        <v>31</v>
      </c>
      <c r="G12" s="6" t="s">
        <v>9</v>
      </c>
      <c r="H12" s="6">
        <v>5</v>
      </c>
      <c r="I12" s="6">
        <v>998</v>
      </c>
      <c r="J12" s="6">
        <v>50</v>
      </c>
      <c r="K12" s="6">
        <v>68</v>
      </c>
      <c r="L12" s="6">
        <v>95</v>
      </c>
      <c r="M12" s="27">
        <v>91190</v>
      </c>
      <c r="N12" s="6"/>
      <c r="O12" s="6"/>
      <c r="P12" s="6"/>
      <c r="Q12" s="6"/>
      <c r="R12" s="6"/>
      <c r="S12" s="6"/>
      <c r="T12" s="6"/>
      <c r="U12" s="6"/>
      <c r="V12" s="27"/>
      <c r="W12" s="3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27"/>
      <c r="AJ12" s="3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27"/>
      <c r="AW12" s="3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27"/>
      <c r="BJ12" s="3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27"/>
      <c r="BW12" s="3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27"/>
      <c r="CJ12" s="3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27"/>
      <c r="CW12" s="3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27"/>
      <c r="DJ12" s="3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27"/>
      <c r="DW12" s="3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27"/>
      <c r="EJ12" s="3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27"/>
      <c r="EW12" s="3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27"/>
      <c r="FJ12" s="3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27"/>
      <c r="FW12" s="3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27"/>
      <c r="GJ12" s="3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27"/>
      <c r="GW12" s="3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27"/>
      <c r="HJ12" s="3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27"/>
      <c r="HW12" s="3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27"/>
      <c r="IJ12" s="3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27"/>
      <c r="IW12" s="3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27"/>
      <c r="JJ12" s="3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27"/>
      <c r="JW12" s="3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27"/>
      <c r="KJ12" s="3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27"/>
      <c r="KW12" s="3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27"/>
      <c r="LJ12" s="3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27"/>
      <c r="LW12" s="3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27"/>
      <c r="MJ12" s="3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27"/>
      <c r="MW12" s="3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27"/>
      <c r="NJ12" s="3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27"/>
      <c r="NW12" s="3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27"/>
      <c r="OJ12" s="3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27"/>
      <c r="OW12" s="3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27"/>
      <c r="PJ12" s="3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27"/>
      <c r="PW12" s="3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27"/>
      <c r="QJ12" s="3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27"/>
      <c r="QW12" s="3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27"/>
      <c r="RJ12" s="3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27"/>
      <c r="RW12" s="3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27"/>
      <c r="SJ12" s="3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27"/>
      <c r="SW12" s="3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27"/>
      <c r="TJ12" s="3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27"/>
      <c r="TW12" s="3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27"/>
      <c r="UJ12" s="3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27"/>
      <c r="UW12" s="3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27"/>
      <c r="VJ12" s="3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27"/>
      <c r="VW12" s="3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27"/>
      <c r="WJ12" s="3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27"/>
      <c r="WW12" s="3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27"/>
      <c r="XJ12" s="3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27"/>
      <c r="XW12" s="3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27"/>
      <c r="YJ12" s="3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27"/>
      <c r="YW12" s="3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27"/>
      <c r="ZJ12" s="3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27"/>
      <c r="ZW12" s="3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27"/>
      <c r="AAJ12" s="3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27"/>
      <c r="AAW12" s="3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27"/>
      <c r="ABJ12" s="3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27"/>
      <c r="ABW12" s="3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27"/>
      <c r="ACJ12" s="3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27"/>
      <c r="ACW12" s="3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27"/>
      <c r="ADJ12" s="3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27"/>
      <c r="ADW12" s="3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27"/>
      <c r="AEJ12" s="3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27"/>
      <c r="AEW12" s="3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27"/>
      <c r="AFJ12" s="3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27"/>
      <c r="AFW12" s="3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27"/>
      <c r="AGJ12" s="3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27"/>
      <c r="AGW12" s="3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27"/>
      <c r="AHJ12" s="3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27"/>
      <c r="AHW12" s="3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27"/>
      <c r="AIJ12" s="3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27"/>
      <c r="AIW12" s="3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27"/>
      <c r="AJJ12" s="3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27"/>
      <c r="AJW12" s="3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27"/>
      <c r="AKJ12" s="3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27"/>
      <c r="AKW12" s="3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27"/>
      <c r="ALJ12" s="3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27"/>
      <c r="ALW12" s="3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27"/>
      <c r="AMJ12" s="3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27"/>
      <c r="AMW12" s="3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27"/>
      <c r="ANJ12" s="3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27"/>
      <c r="ANW12" s="3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27"/>
      <c r="AOJ12" s="3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27"/>
      <c r="AOW12" s="3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27"/>
      <c r="APJ12" s="3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27"/>
      <c r="APW12" s="3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27"/>
      <c r="AQJ12" s="3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27"/>
      <c r="AQW12" s="3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27"/>
      <c r="ARJ12" s="3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27"/>
      <c r="ARW12" s="3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27"/>
      <c r="ASJ12" s="3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27"/>
      <c r="ASW12" s="3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27"/>
      <c r="ATJ12" s="3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27"/>
      <c r="ATW12" s="3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27"/>
      <c r="AUJ12" s="3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27"/>
      <c r="AUW12" s="3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27"/>
      <c r="AVJ12" s="3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27"/>
      <c r="AVW12" s="3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27"/>
      <c r="AWJ12" s="3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27"/>
      <c r="AWW12" s="3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27"/>
      <c r="AXJ12" s="3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27"/>
      <c r="AXW12" s="3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27"/>
      <c r="AYJ12" s="3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27"/>
      <c r="AYW12" s="3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27"/>
      <c r="AZJ12" s="3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27"/>
      <c r="AZW12" s="3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27"/>
      <c r="BAJ12" s="3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27"/>
      <c r="BAW12" s="3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27"/>
      <c r="BBJ12" s="3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27"/>
      <c r="BBW12" s="3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27"/>
      <c r="BCJ12" s="3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27"/>
      <c r="BCW12" s="3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27"/>
      <c r="BDJ12" s="3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27"/>
      <c r="BDW12" s="3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27"/>
      <c r="BEJ12" s="3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27"/>
      <c r="BEW12" s="3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27"/>
      <c r="BFJ12" s="3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27"/>
      <c r="BFW12" s="3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27"/>
      <c r="BGJ12" s="3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27"/>
      <c r="BGW12" s="3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27"/>
      <c r="BHJ12" s="3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27"/>
      <c r="BHW12" s="3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27"/>
      <c r="BIJ12" s="3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27"/>
      <c r="BIW12" s="3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27"/>
      <c r="BJJ12" s="3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27"/>
      <c r="BJW12" s="3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27"/>
      <c r="BKJ12" s="3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27"/>
      <c r="BKW12" s="3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27"/>
      <c r="BLJ12" s="3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27"/>
      <c r="BLW12" s="3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27"/>
      <c r="BMJ12" s="3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27"/>
      <c r="BMW12" s="3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27"/>
      <c r="BNJ12" s="3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27"/>
      <c r="BNW12" s="3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27"/>
      <c r="BOJ12" s="3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27"/>
      <c r="BOW12" s="3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27"/>
      <c r="BPJ12" s="3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27"/>
      <c r="BPW12" s="3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27"/>
      <c r="BQJ12" s="3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27"/>
      <c r="BQW12" s="3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27"/>
      <c r="BRJ12" s="3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27"/>
      <c r="BRW12" s="3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27"/>
      <c r="BSJ12" s="3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27"/>
      <c r="BSW12" s="3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27"/>
      <c r="BTJ12" s="3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27"/>
      <c r="BTW12" s="3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27"/>
      <c r="BUJ12" s="3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27"/>
      <c r="BUW12" s="3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27"/>
      <c r="BVJ12" s="3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27"/>
      <c r="BVW12" s="3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27"/>
      <c r="BWJ12" s="3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27"/>
      <c r="BWW12" s="3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27"/>
      <c r="BXJ12" s="3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27"/>
      <c r="BXW12" s="3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27"/>
      <c r="BYJ12" s="3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27"/>
      <c r="BYW12" s="3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27"/>
      <c r="BZJ12" s="3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27"/>
      <c r="BZW12" s="3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27"/>
      <c r="CAJ12" s="3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27"/>
      <c r="CAW12" s="3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27"/>
      <c r="CBJ12" s="3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27"/>
      <c r="CBW12" s="3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27"/>
      <c r="CCJ12" s="3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27"/>
      <c r="CCW12" s="3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27"/>
      <c r="CDJ12" s="3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27"/>
      <c r="CDW12" s="3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27"/>
      <c r="CEJ12" s="3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27"/>
      <c r="CEW12" s="3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27"/>
      <c r="CFJ12" s="3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27"/>
      <c r="CFW12" s="3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27"/>
      <c r="CGJ12" s="3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27"/>
      <c r="CGW12" s="3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27"/>
      <c r="CHJ12" s="3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27"/>
      <c r="CHW12" s="3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27"/>
      <c r="CIJ12" s="3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27"/>
      <c r="CIW12" s="3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27"/>
      <c r="CJJ12" s="3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27"/>
      <c r="CJW12" s="3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27"/>
      <c r="CKJ12" s="3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27"/>
      <c r="CKW12" s="3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27"/>
      <c r="CLJ12" s="3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27"/>
      <c r="CLW12" s="3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27"/>
      <c r="CMJ12" s="3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27"/>
      <c r="CMW12" s="3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27"/>
      <c r="CNJ12" s="3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27"/>
      <c r="CNW12" s="3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27"/>
      <c r="COJ12" s="3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27"/>
      <c r="COW12" s="3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27"/>
      <c r="CPJ12" s="3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27"/>
      <c r="CPW12" s="3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27"/>
      <c r="CQJ12" s="3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27"/>
      <c r="CQW12" s="3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27"/>
      <c r="CRJ12" s="3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27"/>
      <c r="CRW12" s="3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27"/>
      <c r="CSJ12" s="3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27"/>
      <c r="CSW12" s="3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27"/>
      <c r="CTJ12" s="3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27"/>
      <c r="CTW12" s="3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27"/>
      <c r="CUJ12" s="3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27"/>
      <c r="CUW12" s="3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27"/>
      <c r="CVJ12" s="3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27"/>
      <c r="CVW12" s="3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27"/>
      <c r="CWJ12" s="3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27"/>
      <c r="CWW12" s="3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27"/>
      <c r="CXJ12" s="3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27"/>
      <c r="CXW12" s="3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27"/>
      <c r="CYJ12" s="3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27"/>
      <c r="CYW12" s="3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27"/>
      <c r="CZJ12" s="3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27"/>
      <c r="CZW12" s="3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27"/>
      <c r="DAJ12" s="3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27"/>
      <c r="DAW12" s="3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27"/>
      <c r="DBJ12" s="3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27"/>
      <c r="DBW12" s="3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27"/>
      <c r="DCJ12" s="3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27"/>
      <c r="DCW12" s="3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27"/>
      <c r="DDJ12" s="3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27"/>
      <c r="DDW12" s="3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27"/>
      <c r="DEJ12" s="3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27"/>
      <c r="DEW12" s="3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27"/>
      <c r="DFJ12" s="3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27"/>
      <c r="DFW12" s="3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27"/>
      <c r="DGJ12" s="3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27"/>
      <c r="DGW12" s="3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27"/>
      <c r="DHJ12" s="3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27"/>
      <c r="DHW12" s="3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27"/>
      <c r="DIJ12" s="3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27"/>
      <c r="DIW12" s="3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27"/>
      <c r="DJJ12" s="3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27"/>
      <c r="DJW12" s="3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27"/>
      <c r="DKJ12" s="3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27"/>
      <c r="DKW12" s="3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27"/>
      <c r="DLJ12" s="3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27"/>
      <c r="DLW12" s="3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27"/>
      <c r="DMJ12" s="3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27"/>
      <c r="DMW12" s="3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27"/>
      <c r="DNJ12" s="3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27"/>
      <c r="DNW12" s="3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27"/>
      <c r="DOJ12" s="3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27"/>
      <c r="DOW12" s="3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27"/>
      <c r="DPJ12" s="3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27"/>
      <c r="DPW12" s="3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27"/>
      <c r="DQJ12" s="3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27"/>
      <c r="DQW12" s="3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27"/>
      <c r="DRJ12" s="3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27"/>
      <c r="DRW12" s="3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27"/>
      <c r="DSJ12" s="3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27"/>
      <c r="DSW12" s="3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27"/>
      <c r="DTJ12" s="3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27"/>
      <c r="DTW12" s="3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27"/>
      <c r="DUJ12" s="3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27"/>
      <c r="DUW12" s="3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27"/>
      <c r="DVJ12" s="3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27"/>
      <c r="DVW12" s="3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27"/>
      <c r="DWJ12" s="3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27"/>
      <c r="DWW12" s="3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27"/>
      <c r="DXJ12" s="3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27"/>
      <c r="DXW12" s="3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27"/>
      <c r="DYJ12" s="3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27"/>
      <c r="DYW12" s="3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27"/>
      <c r="DZJ12" s="3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27"/>
      <c r="DZW12" s="3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27"/>
      <c r="EAJ12" s="3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27"/>
      <c r="EAW12" s="3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27"/>
      <c r="EBJ12" s="3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27"/>
      <c r="EBW12" s="3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27"/>
      <c r="ECJ12" s="3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27"/>
      <c r="ECW12" s="3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27"/>
      <c r="EDJ12" s="3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27"/>
      <c r="EDW12" s="3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27"/>
      <c r="EEJ12" s="3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27"/>
      <c r="EEW12" s="3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27"/>
      <c r="EFJ12" s="3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27"/>
      <c r="EFW12" s="3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27"/>
      <c r="EGJ12" s="3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27"/>
      <c r="EGW12" s="3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27"/>
      <c r="EHJ12" s="3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27"/>
      <c r="EHW12" s="3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27"/>
      <c r="EIJ12" s="3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27"/>
      <c r="EIW12" s="3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27"/>
      <c r="EJJ12" s="3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27"/>
      <c r="EJW12" s="3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27"/>
      <c r="EKJ12" s="3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27"/>
      <c r="EKW12" s="3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27"/>
      <c r="ELJ12" s="3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27"/>
      <c r="ELW12" s="3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27"/>
      <c r="EMJ12" s="3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27"/>
      <c r="EMW12" s="3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27"/>
      <c r="ENJ12" s="3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27"/>
      <c r="ENW12" s="3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27"/>
      <c r="EOJ12" s="3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27"/>
      <c r="EOW12" s="3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27"/>
      <c r="EPJ12" s="3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27"/>
      <c r="EPW12" s="3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27"/>
      <c r="EQJ12" s="3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27"/>
      <c r="EQW12" s="3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27"/>
      <c r="ERJ12" s="3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27"/>
      <c r="ERW12" s="3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27"/>
      <c r="ESJ12" s="3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27"/>
      <c r="ESW12" s="3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27"/>
      <c r="ETJ12" s="3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27"/>
      <c r="ETW12" s="3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27"/>
      <c r="EUJ12" s="3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27"/>
      <c r="EUW12" s="3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27"/>
      <c r="EVJ12" s="3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27"/>
      <c r="EVW12" s="3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27"/>
      <c r="EWJ12" s="3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27"/>
      <c r="EWW12" s="3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27"/>
      <c r="EXJ12" s="3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27"/>
      <c r="EXW12" s="3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27"/>
      <c r="EYJ12" s="3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27"/>
      <c r="EYW12" s="3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27"/>
      <c r="EZJ12" s="3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27"/>
      <c r="EZW12" s="3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27"/>
      <c r="FAJ12" s="3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27"/>
      <c r="FAW12" s="3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27"/>
      <c r="FBJ12" s="3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27"/>
      <c r="FBW12" s="3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27"/>
      <c r="FCJ12" s="3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27"/>
      <c r="FCW12" s="3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27"/>
      <c r="FDJ12" s="3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27"/>
      <c r="FDW12" s="3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27"/>
      <c r="FEJ12" s="3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27"/>
      <c r="FEW12" s="3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27"/>
      <c r="FFJ12" s="3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27"/>
      <c r="FFW12" s="3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27"/>
      <c r="FGJ12" s="3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27"/>
      <c r="FGW12" s="3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27"/>
      <c r="FHJ12" s="3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27"/>
      <c r="FHW12" s="3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27"/>
      <c r="FIJ12" s="3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27"/>
      <c r="FIW12" s="3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27"/>
      <c r="FJJ12" s="3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27"/>
      <c r="FJW12" s="3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27"/>
      <c r="FKJ12" s="3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27"/>
      <c r="FKW12" s="3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27"/>
      <c r="FLJ12" s="3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27"/>
      <c r="FLW12" s="3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27"/>
      <c r="FMJ12" s="3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27"/>
      <c r="FMW12" s="3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27"/>
      <c r="FNJ12" s="3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27"/>
      <c r="FNW12" s="3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27"/>
      <c r="FOJ12" s="3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27"/>
      <c r="FOW12" s="3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27"/>
      <c r="FPJ12" s="3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27"/>
      <c r="FPW12" s="3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27"/>
      <c r="FQJ12" s="3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27"/>
      <c r="FQW12" s="3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27"/>
      <c r="FRJ12" s="3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27"/>
      <c r="FRW12" s="3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27"/>
      <c r="FSJ12" s="3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27"/>
      <c r="FSW12" s="3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27"/>
      <c r="FTJ12" s="3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27"/>
      <c r="FTW12" s="3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27"/>
      <c r="FUJ12" s="3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27"/>
      <c r="FUW12" s="3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27"/>
      <c r="FVJ12" s="3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27"/>
      <c r="FVW12" s="3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27"/>
      <c r="FWJ12" s="3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27"/>
      <c r="FWW12" s="3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27"/>
      <c r="FXJ12" s="3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27"/>
      <c r="FXW12" s="3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27"/>
      <c r="FYJ12" s="3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27"/>
      <c r="FYW12" s="3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27"/>
      <c r="FZJ12" s="3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27"/>
      <c r="FZW12" s="3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27"/>
      <c r="GAJ12" s="3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27"/>
      <c r="GAW12" s="3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27"/>
      <c r="GBJ12" s="3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27"/>
      <c r="GBW12" s="3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27"/>
      <c r="GCJ12" s="3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27"/>
      <c r="GCW12" s="3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27"/>
      <c r="GDJ12" s="3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27"/>
      <c r="GDW12" s="3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27"/>
      <c r="GEJ12" s="3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27"/>
      <c r="GEW12" s="3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27"/>
      <c r="GFJ12" s="3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27"/>
      <c r="GFW12" s="3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27"/>
      <c r="GGJ12" s="3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27"/>
      <c r="GGW12" s="3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27"/>
      <c r="GHJ12" s="3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27"/>
      <c r="GHW12" s="3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27"/>
      <c r="GIJ12" s="3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27"/>
      <c r="GIW12" s="3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27"/>
      <c r="GJJ12" s="3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27"/>
      <c r="GJW12" s="3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27"/>
      <c r="GKJ12" s="3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27"/>
      <c r="GKW12" s="3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27"/>
      <c r="GLJ12" s="3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27"/>
      <c r="GLW12" s="3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27"/>
      <c r="GMJ12" s="3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27"/>
      <c r="GMW12" s="3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27"/>
      <c r="GNJ12" s="3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27"/>
      <c r="GNW12" s="3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27"/>
      <c r="GOJ12" s="3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27"/>
      <c r="GOW12" s="3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27"/>
      <c r="GPJ12" s="3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27"/>
      <c r="GPW12" s="3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27"/>
      <c r="GQJ12" s="3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27"/>
      <c r="GQW12" s="3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27"/>
      <c r="GRJ12" s="3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27"/>
      <c r="GRW12" s="3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27"/>
      <c r="GSJ12" s="3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27"/>
      <c r="GSW12" s="3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27"/>
      <c r="GTJ12" s="3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27"/>
      <c r="GTW12" s="3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27"/>
      <c r="GUJ12" s="3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27"/>
      <c r="GUW12" s="3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27"/>
      <c r="GVJ12" s="3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27"/>
      <c r="GVW12" s="3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27"/>
      <c r="GWJ12" s="3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27"/>
      <c r="GWW12" s="3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27"/>
      <c r="GXJ12" s="3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27"/>
      <c r="GXW12" s="3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27"/>
      <c r="GYJ12" s="3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27"/>
      <c r="GYW12" s="3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27"/>
      <c r="GZJ12" s="3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27"/>
      <c r="GZW12" s="3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27"/>
      <c r="HAJ12" s="3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27"/>
      <c r="HAW12" s="3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27"/>
      <c r="HBJ12" s="3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27"/>
      <c r="HBW12" s="3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27"/>
      <c r="HCJ12" s="3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27"/>
      <c r="HCW12" s="3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27"/>
      <c r="HDJ12" s="3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27"/>
      <c r="HDW12" s="3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27"/>
      <c r="HEJ12" s="3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27"/>
      <c r="HEW12" s="3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27"/>
      <c r="HFJ12" s="3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27"/>
      <c r="HFW12" s="3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27"/>
      <c r="HGJ12" s="3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27"/>
      <c r="HGW12" s="3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27"/>
      <c r="HHJ12" s="3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27"/>
      <c r="HHW12" s="3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27"/>
      <c r="HIJ12" s="3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27"/>
      <c r="HIW12" s="3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27"/>
      <c r="HJJ12" s="3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27"/>
      <c r="HJW12" s="3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27"/>
      <c r="HKJ12" s="3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27"/>
      <c r="HKW12" s="3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27"/>
      <c r="HLJ12" s="3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27"/>
      <c r="HLW12" s="3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27"/>
      <c r="HMJ12" s="3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27"/>
      <c r="HMW12" s="3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27"/>
      <c r="HNJ12" s="3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27"/>
      <c r="HNW12" s="3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27"/>
      <c r="HOJ12" s="3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27"/>
      <c r="HOW12" s="3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27"/>
      <c r="HPJ12" s="3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27"/>
      <c r="HPW12" s="3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27"/>
      <c r="HQJ12" s="3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27"/>
      <c r="HQW12" s="3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27"/>
      <c r="HRJ12" s="3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27"/>
      <c r="HRW12" s="3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27"/>
      <c r="HSJ12" s="3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27"/>
      <c r="HSW12" s="3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27"/>
      <c r="HTJ12" s="3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27"/>
      <c r="HTW12" s="3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27"/>
      <c r="HUJ12" s="3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27"/>
      <c r="HUW12" s="3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27"/>
      <c r="HVJ12" s="3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27"/>
      <c r="HVW12" s="3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27"/>
      <c r="HWJ12" s="3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27"/>
      <c r="HWW12" s="3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27"/>
      <c r="HXJ12" s="3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27"/>
      <c r="HXW12" s="3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27"/>
      <c r="HYJ12" s="3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27"/>
      <c r="HYW12" s="3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27"/>
      <c r="HZJ12" s="3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27"/>
      <c r="HZW12" s="3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27"/>
      <c r="IAJ12" s="3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27"/>
      <c r="IAW12" s="3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27"/>
      <c r="IBJ12" s="3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27"/>
      <c r="IBW12" s="3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27"/>
      <c r="ICJ12" s="3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27"/>
      <c r="ICW12" s="3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27"/>
      <c r="IDJ12" s="3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27"/>
      <c r="IDW12" s="3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27"/>
      <c r="IEJ12" s="3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27"/>
      <c r="IEW12" s="3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27"/>
      <c r="IFJ12" s="3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27"/>
      <c r="IFW12" s="3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27"/>
      <c r="IGJ12" s="3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27"/>
      <c r="IGW12" s="3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27"/>
      <c r="IHJ12" s="3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27"/>
      <c r="IHW12" s="3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27"/>
      <c r="IIJ12" s="3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27"/>
      <c r="IIW12" s="3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27"/>
      <c r="IJJ12" s="3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27"/>
      <c r="IJW12" s="3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27"/>
      <c r="IKJ12" s="3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27"/>
      <c r="IKW12" s="3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27"/>
      <c r="ILJ12" s="3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27"/>
      <c r="ILW12" s="3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27"/>
      <c r="IMJ12" s="3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27"/>
      <c r="IMW12" s="3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27"/>
      <c r="INJ12" s="3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27"/>
      <c r="INW12" s="3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27"/>
      <c r="IOJ12" s="3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27"/>
      <c r="IOW12" s="3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27"/>
      <c r="IPJ12" s="3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27"/>
      <c r="IPW12" s="3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27"/>
      <c r="IQJ12" s="3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27"/>
      <c r="IQW12" s="3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27"/>
      <c r="IRJ12" s="3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27"/>
      <c r="IRW12" s="3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27"/>
      <c r="ISJ12" s="3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27"/>
      <c r="ISW12" s="3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27"/>
      <c r="ITJ12" s="3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27"/>
      <c r="ITW12" s="3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27"/>
      <c r="IUJ12" s="3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27"/>
      <c r="IUW12" s="3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27"/>
      <c r="IVJ12" s="3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27"/>
      <c r="IVW12" s="3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27"/>
      <c r="IWJ12" s="3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27"/>
      <c r="IWW12" s="3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27"/>
      <c r="IXJ12" s="3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27"/>
      <c r="IXW12" s="3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27"/>
      <c r="IYJ12" s="3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27"/>
      <c r="IYW12" s="3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27"/>
      <c r="IZJ12" s="3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27"/>
      <c r="IZW12" s="3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27"/>
      <c r="JAJ12" s="3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27"/>
      <c r="JAW12" s="3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27"/>
      <c r="JBJ12" s="3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27"/>
      <c r="JBW12" s="3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27"/>
      <c r="JCJ12" s="3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27"/>
      <c r="JCW12" s="3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27"/>
      <c r="JDJ12" s="3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27"/>
      <c r="JDW12" s="3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27"/>
      <c r="JEJ12" s="3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27"/>
      <c r="JEW12" s="3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27"/>
      <c r="JFJ12" s="3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27"/>
      <c r="JFW12" s="3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27"/>
      <c r="JGJ12" s="3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27"/>
      <c r="JGW12" s="3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27"/>
      <c r="JHJ12" s="3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27"/>
      <c r="JHW12" s="3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27"/>
      <c r="JIJ12" s="3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27"/>
      <c r="JIW12" s="3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27"/>
      <c r="JJJ12" s="3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27"/>
      <c r="JJW12" s="3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27"/>
      <c r="JKJ12" s="3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27"/>
      <c r="JKW12" s="3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27"/>
      <c r="JLJ12" s="3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27"/>
      <c r="JLW12" s="3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27"/>
      <c r="JMJ12" s="3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27"/>
      <c r="JMW12" s="3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27"/>
      <c r="JNJ12" s="3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27"/>
      <c r="JNW12" s="3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27"/>
      <c r="JOJ12" s="3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27"/>
      <c r="JOW12" s="3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27"/>
      <c r="JPJ12" s="3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27"/>
      <c r="JPW12" s="3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27"/>
      <c r="JQJ12" s="3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27"/>
      <c r="JQW12" s="3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27"/>
      <c r="JRJ12" s="3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27"/>
      <c r="JRW12" s="3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27"/>
      <c r="JSJ12" s="3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27"/>
      <c r="JSW12" s="3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27"/>
      <c r="JTJ12" s="3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27"/>
      <c r="JTW12" s="3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27"/>
      <c r="JUJ12" s="3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27"/>
      <c r="JUW12" s="3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27"/>
      <c r="JVJ12" s="3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27"/>
      <c r="JVW12" s="3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27"/>
      <c r="JWJ12" s="3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27"/>
      <c r="JWW12" s="3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27"/>
      <c r="JXJ12" s="3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27"/>
      <c r="JXW12" s="3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27"/>
      <c r="JYJ12" s="3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27"/>
      <c r="JYW12" s="3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27"/>
      <c r="JZJ12" s="3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27"/>
      <c r="JZW12" s="3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27"/>
      <c r="KAJ12" s="3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27"/>
      <c r="KAW12" s="3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27"/>
      <c r="KBJ12" s="3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27"/>
      <c r="KBW12" s="3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27"/>
      <c r="KCJ12" s="3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27"/>
      <c r="KCW12" s="3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27"/>
      <c r="KDJ12" s="3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27"/>
      <c r="KDW12" s="3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27"/>
      <c r="KEJ12" s="3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27"/>
      <c r="KEW12" s="3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27"/>
      <c r="KFJ12" s="3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27"/>
      <c r="KFW12" s="3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27"/>
      <c r="KGJ12" s="3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27"/>
      <c r="KGW12" s="3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27"/>
      <c r="KHJ12" s="3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27"/>
      <c r="KHW12" s="3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27"/>
      <c r="KIJ12" s="3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27"/>
      <c r="KIW12" s="3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27"/>
      <c r="KJJ12" s="3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27"/>
      <c r="KJW12" s="3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27"/>
      <c r="KKJ12" s="3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27"/>
      <c r="KKW12" s="3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27"/>
      <c r="KLJ12" s="3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27"/>
      <c r="KLW12" s="3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27"/>
      <c r="KMJ12" s="3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27"/>
      <c r="KMW12" s="3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27"/>
      <c r="KNJ12" s="3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27"/>
      <c r="KNW12" s="3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27"/>
      <c r="KOJ12" s="3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27"/>
      <c r="KOW12" s="3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27"/>
      <c r="KPJ12" s="3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27"/>
      <c r="KPW12" s="3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27"/>
      <c r="KQJ12" s="3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27"/>
      <c r="KQW12" s="3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27"/>
      <c r="KRJ12" s="3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27"/>
      <c r="KRW12" s="3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27"/>
      <c r="KSJ12" s="3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27"/>
      <c r="KSW12" s="3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27"/>
      <c r="KTJ12" s="3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27"/>
      <c r="KTW12" s="3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27"/>
      <c r="KUJ12" s="3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27"/>
      <c r="KUW12" s="3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27"/>
      <c r="KVJ12" s="3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27"/>
      <c r="KVW12" s="3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27"/>
      <c r="KWJ12" s="3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27"/>
      <c r="KWW12" s="3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27"/>
      <c r="KXJ12" s="3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27"/>
      <c r="KXW12" s="3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27"/>
      <c r="KYJ12" s="3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27"/>
      <c r="KYW12" s="3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27"/>
      <c r="KZJ12" s="3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27"/>
      <c r="KZW12" s="3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27"/>
      <c r="LAJ12" s="3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27"/>
      <c r="LAW12" s="3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27"/>
      <c r="LBJ12" s="3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27"/>
      <c r="LBW12" s="3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27"/>
      <c r="LCJ12" s="3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27"/>
      <c r="LCW12" s="3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27"/>
      <c r="LDJ12" s="3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27"/>
      <c r="LDW12" s="3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27"/>
      <c r="LEJ12" s="3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27"/>
      <c r="LEW12" s="3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27"/>
      <c r="LFJ12" s="3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27"/>
      <c r="LFW12" s="3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27"/>
      <c r="LGJ12" s="3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27"/>
      <c r="LGW12" s="3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27"/>
      <c r="LHJ12" s="3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27"/>
      <c r="LHW12" s="3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27"/>
      <c r="LIJ12" s="3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27"/>
      <c r="LIW12" s="3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27"/>
      <c r="LJJ12" s="3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27"/>
      <c r="LJW12" s="3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27"/>
      <c r="LKJ12" s="3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27"/>
      <c r="LKW12" s="3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27"/>
      <c r="LLJ12" s="3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27"/>
      <c r="LLW12" s="3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27"/>
      <c r="LMJ12" s="3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27"/>
      <c r="LMW12" s="3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27"/>
      <c r="LNJ12" s="3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27"/>
      <c r="LNW12" s="3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27"/>
      <c r="LOJ12" s="3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27"/>
      <c r="LOW12" s="3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27"/>
      <c r="LPJ12" s="3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27"/>
      <c r="LPW12" s="3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27"/>
      <c r="LQJ12" s="3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27"/>
      <c r="LQW12" s="3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27"/>
      <c r="LRJ12" s="3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27"/>
      <c r="LRW12" s="3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27"/>
      <c r="LSJ12" s="3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27"/>
      <c r="LSW12" s="3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27"/>
      <c r="LTJ12" s="3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27"/>
      <c r="LTW12" s="3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27"/>
      <c r="LUJ12" s="3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27"/>
      <c r="LUW12" s="3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27"/>
      <c r="LVJ12" s="3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27"/>
      <c r="LVW12" s="3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27"/>
      <c r="LWJ12" s="3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27"/>
      <c r="LWW12" s="3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27"/>
      <c r="LXJ12" s="3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27"/>
      <c r="LXW12" s="3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27"/>
      <c r="LYJ12" s="3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27"/>
      <c r="LYW12" s="3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27"/>
      <c r="LZJ12" s="3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27"/>
      <c r="LZW12" s="3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27"/>
      <c r="MAJ12" s="3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27"/>
      <c r="MAW12" s="3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27"/>
      <c r="MBJ12" s="3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27"/>
      <c r="MBW12" s="3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27"/>
      <c r="MCJ12" s="3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27"/>
      <c r="MCW12" s="3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27"/>
      <c r="MDJ12" s="3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27"/>
      <c r="MDW12" s="3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27"/>
      <c r="MEJ12" s="3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27"/>
      <c r="MEW12" s="3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27"/>
      <c r="MFJ12" s="3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27"/>
      <c r="MFW12" s="3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27"/>
      <c r="MGJ12" s="3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27"/>
      <c r="MGW12" s="3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27"/>
      <c r="MHJ12" s="3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27"/>
      <c r="MHW12" s="3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27"/>
      <c r="MIJ12" s="3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27"/>
      <c r="MIW12" s="3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27"/>
      <c r="MJJ12" s="3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27"/>
      <c r="MJW12" s="3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27"/>
      <c r="MKJ12" s="3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27"/>
      <c r="MKW12" s="3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27"/>
      <c r="MLJ12" s="3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27"/>
      <c r="MLW12" s="3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27"/>
      <c r="MMJ12" s="3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27"/>
      <c r="MMW12" s="3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27"/>
      <c r="MNJ12" s="3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27"/>
      <c r="MNW12" s="3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27"/>
      <c r="MOJ12" s="3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27"/>
      <c r="MOW12" s="3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27"/>
      <c r="MPJ12" s="3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27"/>
      <c r="MPW12" s="3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27"/>
      <c r="MQJ12" s="3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27"/>
      <c r="MQW12" s="3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27"/>
      <c r="MRJ12" s="3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27"/>
      <c r="MRW12" s="3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27"/>
      <c r="MSJ12" s="3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27"/>
      <c r="MSW12" s="3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27"/>
      <c r="MTJ12" s="3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27"/>
      <c r="MTW12" s="3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27"/>
      <c r="MUJ12" s="3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27"/>
      <c r="MUW12" s="3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27"/>
      <c r="MVJ12" s="3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27"/>
      <c r="MVW12" s="3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27"/>
      <c r="MWJ12" s="3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27"/>
      <c r="MWW12" s="3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27"/>
      <c r="MXJ12" s="3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27"/>
      <c r="MXW12" s="3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27"/>
      <c r="MYJ12" s="3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27"/>
      <c r="MYW12" s="3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27"/>
      <c r="MZJ12" s="3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27"/>
      <c r="MZW12" s="3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27"/>
      <c r="NAJ12" s="3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27"/>
      <c r="NAW12" s="3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27"/>
      <c r="NBJ12" s="3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27"/>
      <c r="NBW12" s="3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27"/>
      <c r="NCJ12" s="3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27"/>
      <c r="NCW12" s="3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27"/>
      <c r="NDJ12" s="3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27"/>
      <c r="NDW12" s="3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27"/>
      <c r="NEJ12" s="3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27"/>
      <c r="NEW12" s="3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27"/>
      <c r="NFJ12" s="3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27"/>
      <c r="NFW12" s="3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27"/>
      <c r="NGJ12" s="3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27"/>
      <c r="NGW12" s="3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27"/>
      <c r="NHJ12" s="3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27"/>
      <c r="NHW12" s="3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27"/>
      <c r="NIJ12" s="3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27"/>
      <c r="NIW12" s="3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27"/>
      <c r="NJJ12" s="3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27"/>
      <c r="NJW12" s="3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27"/>
      <c r="NKJ12" s="3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27"/>
      <c r="NKW12" s="3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27"/>
      <c r="NLJ12" s="3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27"/>
      <c r="NLW12" s="3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27"/>
      <c r="NMJ12" s="3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27"/>
      <c r="NMW12" s="3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27"/>
      <c r="NNJ12" s="3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27"/>
      <c r="NNW12" s="3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27"/>
      <c r="NOJ12" s="3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27"/>
      <c r="NOW12" s="3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27"/>
      <c r="NPJ12" s="3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27"/>
      <c r="NPW12" s="3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27"/>
      <c r="NQJ12" s="3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27"/>
      <c r="NQW12" s="3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27"/>
      <c r="NRJ12" s="3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27"/>
      <c r="NRW12" s="3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27"/>
      <c r="NSJ12" s="3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27"/>
      <c r="NSW12" s="3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27"/>
      <c r="NTJ12" s="3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27"/>
      <c r="NTW12" s="3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27"/>
      <c r="NUJ12" s="3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27"/>
      <c r="NUW12" s="3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27"/>
      <c r="NVJ12" s="3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27"/>
      <c r="NVW12" s="3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27"/>
      <c r="NWJ12" s="3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27"/>
      <c r="NWW12" s="3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27"/>
      <c r="NXJ12" s="3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27"/>
      <c r="NXW12" s="3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27"/>
      <c r="NYJ12" s="3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27"/>
      <c r="NYW12" s="3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27"/>
      <c r="NZJ12" s="3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27"/>
      <c r="NZW12" s="3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27"/>
      <c r="OAJ12" s="3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27"/>
      <c r="OAW12" s="3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27"/>
      <c r="OBJ12" s="3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27"/>
      <c r="OBW12" s="3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27"/>
      <c r="OCJ12" s="3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27"/>
      <c r="OCW12" s="3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27"/>
      <c r="ODJ12" s="3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27"/>
      <c r="ODW12" s="3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27"/>
      <c r="OEJ12" s="3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27"/>
      <c r="OEW12" s="3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27"/>
      <c r="OFJ12" s="3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27"/>
      <c r="OFW12" s="3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27"/>
      <c r="OGJ12" s="3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27"/>
      <c r="OGW12" s="3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27"/>
      <c r="OHJ12" s="3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27"/>
      <c r="OHW12" s="3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27"/>
      <c r="OIJ12" s="3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27"/>
      <c r="OIW12" s="3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27"/>
      <c r="OJJ12" s="3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27"/>
      <c r="OJW12" s="3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27"/>
      <c r="OKJ12" s="3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27"/>
      <c r="OKW12" s="3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27"/>
      <c r="OLJ12" s="3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27"/>
      <c r="OLW12" s="3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27"/>
      <c r="OMJ12" s="3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27"/>
      <c r="OMW12" s="3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27"/>
      <c r="ONJ12" s="3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27"/>
      <c r="ONW12" s="3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27"/>
      <c r="OOJ12" s="3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27"/>
      <c r="OOW12" s="3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27"/>
      <c r="OPJ12" s="3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27"/>
      <c r="OPW12" s="3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27"/>
      <c r="OQJ12" s="3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27"/>
      <c r="OQW12" s="3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27"/>
      <c r="ORJ12" s="3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27"/>
      <c r="ORW12" s="3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27"/>
      <c r="OSJ12" s="3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27"/>
      <c r="OSW12" s="3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27"/>
      <c r="OTJ12" s="3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27"/>
      <c r="OTW12" s="3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27"/>
      <c r="OUJ12" s="3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27"/>
      <c r="OUW12" s="3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27"/>
      <c r="OVJ12" s="3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27"/>
      <c r="OVW12" s="3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27"/>
      <c r="OWJ12" s="3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27"/>
      <c r="OWW12" s="3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27"/>
      <c r="OXJ12" s="3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27"/>
      <c r="OXW12" s="3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27"/>
      <c r="OYJ12" s="3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27"/>
      <c r="OYW12" s="3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27"/>
      <c r="OZJ12" s="3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27"/>
      <c r="OZW12" s="3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27"/>
      <c r="PAJ12" s="3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27"/>
      <c r="PAW12" s="3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27"/>
      <c r="PBJ12" s="3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27"/>
      <c r="PBW12" s="3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27"/>
      <c r="PCJ12" s="3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27"/>
      <c r="PCW12" s="3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27"/>
      <c r="PDJ12" s="3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27"/>
      <c r="PDW12" s="3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27"/>
      <c r="PEJ12" s="3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27"/>
      <c r="PEW12" s="3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27"/>
      <c r="PFJ12" s="3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27"/>
      <c r="PFW12" s="3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27"/>
      <c r="PGJ12" s="3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27"/>
      <c r="PGW12" s="3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27"/>
      <c r="PHJ12" s="3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27"/>
      <c r="PHW12" s="3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27"/>
      <c r="PIJ12" s="3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27"/>
      <c r="PIW12" s="3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27"/>
      <c r="PJJ12" s="3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27"/>
      <c r="PJW12" s="3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27"/>
      <c r="PKJ12" s="3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27"/>
      <c r="PKW12" s="3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27"/>
      <c r="PLJ12" s="3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27"/>
      <c r="PLW12" s="3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27"/>
      <c r="PMJ12" s="3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27"/>
      <c r="PMW12" s="3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27"/>
      <c r="PNJ12" s="3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27"/>
      <c r="PNW12" s="3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27"/>
      <c r="POJ12" s="3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27"/>
      <c r="POW12" s="3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27"/>
      <c r="PPJ12" s="3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27"/>
      <c r="PPW12" s="3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27"/>
      <c r="PQJ12" s="3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27"/>
      <c r="PQW12" s="3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27"/>
      <c r="PRJ12" s="3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27"/>
      <c r="PRW12" s="3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27"/>
      <c r="PSJ12" s="3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27"/>
      <c r="PSW12" s="3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27"/>
      <c r="PTJ12" s="3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27"/>
      <c r="PTW12" s="3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27"/>
      <c r="PUJ12" s="3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27"/>
      <c r="PUW12" s="3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27"/>
      <c r="PVJ12" s="3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27"/>
      <c r="PVW12" s="3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27"/>
      <c r="PWJ12" s="3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27"/>
      <c r="PWW12" s="3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27"/>
      <c r="PXJ12" s="3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27"/>
      <c r="PXW12" s="3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27"/>
      <c r="PYJ12" s="3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27"/>
      <c r="PYW12" s="3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27"/>
      <c r="PZJ12" s="3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27"/>
      <c r="PZW12" s="3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27"/>
      <c r="QAJ12" s="3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27"/>
      <c r="QAW12" s="3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27"/>
      <c r="QBJ12" s="3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27"/>
      <c r="QBW12" s="3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27"/>
      <c r="QCJ12" s="3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27"/>
      <c r="QCW12" s="3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27"/>
      <c r="QDJ12" s="3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27"/>
      <c r="QDW12" s="3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27"/>
      <c r="QEJ12" s="3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27"/>
      <c r="QEW12" s="3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27"/>
      <c r="QFJ12" s="3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27"/>
      <c r="QFW12" s="3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27"/>
      <c r="QGJ12" s="3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27"/>
      <c r="QGW12" s="3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27"/>
      <c r="QHJ12" s="3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27"/>
      <c r="QHW12" s="3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27"/>
      <c r="QIJ12" s="3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27"/>
      <c r="QIW12" s="3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27"/>
      <c r="QJJ12" s="3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27"/>
      <c r="QJW12" s="3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27"/>
      <c r="QKJ12" s="3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27"/>
      <c r="QKW12" s="3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27"/>
      <c r="QLJ12" s="3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27"/>
      <c r="QLW12" s="3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27"/>
      <c r="QMJ12" s="3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27"/>
      <c r="QMW12" s="3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27"/>
      <c r="QNJ12" s="3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27"/>
      <c r="QNW12" s="3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27"/>
      <c r="QOJ12" s="3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27"/>
      <c r="QOW12" s="3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27"/>
      <c r="QPJ12" s="3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27"/>
      <c r="QPW12" s="3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27"/>
      <c r="QQJ12" s="3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27"/>
      <c r="QQW12" s="3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27"/>
      <c r="QRJ12" s="3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27"/>
      <c r="QRW12" s="3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27"/>
      <c r="QSJ12" s="3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27"/>
      <c r="QSW12" s="3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27"/>
      <c r="QTJ12" s="3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27"/>
      <c r="QTW12" s="3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27"/>
      <c r="QUJ12" s="3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27"/>
      <c r="QUW12" s="3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27"/>
      <c r="QVJ12" s="3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27"/>
      <c r="QVW12" s="3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27"/>
      <c r="QWJ12" s="3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27"/>
      <c r="QWW12" s="3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27"/>
      <c r="QXJ12" s="3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27"/>
      <c r="QXW12" s="3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27"/>
      <c r="QYJ12" s="3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27"/>
      <c r="QYW12" s="3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27"/>
      <c r="QZJ12" s="3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27"/>
      <c r="QZW12" s="3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27"/>
      <c r="RAJ12" s="3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27"/>
      <c r="RAW12" s="3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27"/>
      <c r="RBJ12" s="3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27"/>
      <c r="RBW12" s="3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27"/>
      <c r="RCJ12" s="3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27"/>
      <c r="RCW12" s="3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27"/>
      <c r="RDJ12" s="3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27"/>
      <c r="RDW12" s="3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27"/>
      <c r="REJ12" s="3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27"/>
      <c r="REW12" s="3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27"/>
      <c r="RFJ12" s="3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27"/>
      <c r="RFW12" s="3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27"/>
      <c r="RGJ12" s="3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27"/>
      <c r="RGW12" s="3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27"/>
      <c r="RHJ12" s="3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27"/>
      <c r="RHW12" s="3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27"/>
      <c r="RIJ12" s="3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27"/>
      <c r="RIW12" s="3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27"/>
      <c r="RJJ12" s="3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27"/>
      <c r="RJW12" s="3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27"/>
      <c r="RKJ12" s="3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27"/>
      <c r="RKW12" s="3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27"/>
      <c r="RLJ12" s="3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27"/>
      <c r="RLW12" s="3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27"/>
      <c r="RMJ12" s="3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27"/>
      <c r="RMW12" s="3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27"/>
      <c r="RNJ12" s="3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27"/>
      <c r="RNW12" s="3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27"/>
      <c r="ROJ12" s="3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27"/>
      <c r="ROW12" s="3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27"/>
      <c r="RPJ12" s="3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27"/>
      <c r="RPW12" s="3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27"/>
      <c r="RQJ12" s="3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27"/>
      <c r="RQW12" s="3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27"/>
      <c r="RRJ12" s="3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27"/>
      <c r="RRW12" s="3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27"/>
      <c r="RSJ12" s="3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27"/>
      <c r="RSW12" s="3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27"/>
      <c r="RTJ12" s="3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27"/>
      <c r="RTW12" s="3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27"/>
      <c r="RUJ12" s="3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27"/>
      <c r="RUW12" s="3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27"/>
      <c r="RVJ12" s="3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27"/>
      <c r="RVW12" s="3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27"/>
      <c r="RWJ12" s="3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27"/>
      <c r="RWW12" s="3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27"/>
      <c r="RXJ12" s="3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27"/>
      <c r="RXW12" s="3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27"/>
      <c r="RYJ12" s="3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27"/>
      <c r="RYW12" s="3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27"/>
      <c r="RZJ12" s="3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27"/>
      <c r="RZW12" s="3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27"/>
      <c r="SAJ12" s="3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27"/>
      <c r="SAW12" s="3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27"/>
      <c r="SBJ12" s="3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27"/>
      <c r="SBW12" s="3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27"/>
      <c r="SCJ12" s="3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27"/>
      <c r="SCW12" s="3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27"/>
      <c r="SDJ12" s="3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27"/>
      <c r="SDW12" s="3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27"/>
      <c r="SEJ12" s="3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27"/>
      <c r="SEW12" s="3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27"/>
      <c r="SFJ12" s="3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27"/>
      <c r="SFW12" s="3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27"/>
      <c r="SGJ12" s="3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27"/>
      <c r="SGW12" s="3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27"/>
      <c r="SHJ12" s="3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27"/>
      <c r="SHW12" s="3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27"/>
      <c r="SIJ12" s="3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27"/>
      <c r="SIW12" s="3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27"/>
      <c r="SJJ12" s="3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27"/>
      <c r="SJW12" s="3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27"/>
      <c r="SKJ12" s="3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27"/>
      <c r="SKW12" s="3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27"/>
      <c r="SLJ12" s="3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27"/>
      <c r="SLW12" s="3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27"/>
      <c r="SMJ12" s="3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27"/>
      <c r="SMW12" s="3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27"/>
      <c r="SNJ12" s="3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27"/>
      <c r="SNW12" s="3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27"/>
      <c r="SOJ12" s="3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27"/>
      <c r="SOW12" s="3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27"/>
      <c r="SPJ12" s="3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27"/>
      <c r="SPW12" s="3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27"/>
      <c r="SQJ12" s="3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27"/>
      <c r="SQW12" s="3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27"/>
      <c r="SRJ12" s="3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27"/>
      <c r="SRW12" s="3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27"/>
      <c r="SSJ12" s="3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27"/>
      <c r="SSW12" s="3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27"/>
      <c r="STJ12" s="3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27"/>
      <c r="STW12" s="3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27"/>
      <c r="SUJ12" s="3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27"/>
      <c r="SUW12" s="3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27"/>
      <c r="SVJ12" s="3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27"/>
      <c r="SVW12" s="3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27"/>
      <c r="SWJ12" s="3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27"/>
      <c r="SWW12" s="3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27"/>
      <c r="SXJ12" s="3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27"/>
      <c r="SXW12" s="3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27"/>
      <c r="SYJ12" s="3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27"/>
      <c r="SYW12" s="3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27"/>
      <c r="SZJ12" s="3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27"/>
      <c r="SZW12" s="3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27"/>
      <c r="TAJ12" s="3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27"/>
      <c r="TAW12" s="3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27"/>
      <c r="TBJ12" s="3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27"/>
      <c r="TBW12" s="3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27"/>
      <c r="TCJ12" s="3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27"/>
      <c r="TCW12" s="3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27"/>
      <c r="TDJ12" s="3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27"/>
      <c r="TDW12" s="3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27"/>
      <c r="TEJ12" s="3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27"/>
      <c r="TEW12" s="3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27"/>
      <c r="TFJ12" s="3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27"/>
      <c r="TFW12" s="3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27"/>
      <c r="TGJ12" s="3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27"/>
      <c r="TGW12" s="3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27"/>
      <c r="THJ12" s="3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27"/>
      <c r="THW12" s="3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27"/>
      <c r="TIJ12" s="3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27"/>
      <c r="TIW12" s="3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27"/>
      <c r="TJJ12" s="3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27"/>
      <c r="TJW12" s="3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27"/>
      <c r="TKJ12" s="3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27"/>
      <c r="TKW12" s="3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27"/>
      <c r="TLJ12" s="3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27"/>
      <c r="TLW12" s="3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27"/>
      <c r="TMJ12" s="3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27"/>
      <c r="TMW12" s="3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27"/>
      <c r="TNJ12" s="3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27"/>
      <c r="TNW12" s="3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27"/>
      <c r="TOJ12" s="3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27"/>
      <c r="TOW12" s="3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27"/>
      <c r="TPJ12" s="3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27"/>
      <c r="TPW12" s="3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27"/>
      <c r="TQJ12" s="3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27"/>
      <c r="TQW12" s="3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27"/>
      <c r="TRJ12" s="3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27"/>
      <c r="TRW12" s="3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27"/>
      <c r="TSJ12" s="3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27"/>
      <c r="TSW12" s="3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27"/>
      <c r="TTJ12" s="3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27"/>
      <c r="TTW12" s="3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27"/>
      <c r="TUJ12" s="3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27"/>
      <c r="TUW12" s="3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27"/>
      <c r="TVJ12" s="3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27"/>
      <c r="TVW12" s="3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27"/>
      <c r="TWJ12" s="3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27"/>
      <c r="TWW12" s="3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27"/>
      <c r="TXJ12" s="3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27"/>
      <c r="TXW12" s="3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27"/>
      <c r="TYJ12" s="3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27"/>
      <c r="TYW12" s="3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27"/>
      <c r="TZJ12" s="3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27"/>
      <c r="TZW12" s="3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27"/>
      <c r="UAJ12" s="3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27"/>
      <c r="UAW12" s="3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27"/>
      <c r="UBJ12" s="3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27"/>
      <c r="UBW12" s="3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27"/>
      <c r="UCJ12" s="3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27"/>
      <c r="UCW12" s="3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27"/>
      <c r="UDJ12" s="3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27"/>
      <c r="UDW12" s="3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27"/>
      <c r="UEJ12" s="3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27"/>
      <c r="UEW12" s="3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27"/>
      <c r="UFJ12" s="3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27"/>
      <c r="UFW12" s="3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27"/>
      <c r="UGJ12" s="3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27"/>
      <c r="UGW12" s="3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27"/>
      <c r="UHJ12" s="3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27"/>
      <c r="UHW12" s="3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27"/>
      <c r="UIJ12" s="3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27"/>
      <c r="UIW12" s="3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27"/>
      <c r="UJJ12" s="3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27"/>
      <c r="UJW12" s="3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27"/>
      <c r="UKJ12" s="3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27"/>
      <c r="UKW12" s="3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27"/>
      <c r="ULJ12" s="3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27"/>
      <c r="ULW12" s="3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27"/>
      <c r="UMJ12" s="3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27"/>
      <c r="UMW12" s="3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27"/>
      <c r="UNJ12" s="3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27"/>
      <c r="UNW12" s="3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27"/>
      <c r="UOJ12" s="3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27"/>
      <c r="UOW12" s="3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27"/>
      <c r="UPJ12" s="3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27"/>
      <c r="UPW12" s="3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27"/>
      <c r="UQJ12" s="3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27"/>
      <c r="UQW12" s="3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27"/>
      <c r="URJ12" s="3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27"/>
      <c r="URW12" s="3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27"/>
      <c r="USJ12" s="3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27"/>
      <c r="USW12" s="3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27"/>
      <c r="UTJ12" s="3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27"/>
      <c r="UTW12" s="3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27"/>
      <c r="UUJ12" s="3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27"/>
      <c r="UUW12" s="3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27"/>
      <c r="UVJ12" s="3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27"/>
      <c r="UVW12" s="3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27"/>
      <c r="UWJ12" s="3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27"/>
      <c r="UWW12" s="3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27"/>
      <c r="UXJ12" s="3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27"/>
      <c r="UXW12" s="3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27"/>
      <c r="UYJ12" s="3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27"/>
      <c r="UYW12" s="3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27"/>
      <c r="UZJ12" s="3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27"/>
      <c r="UZW12" s="3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27"/>
      <c r="VAJ12" s="3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27"/>
      <c r="VAW12" s="3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27"/>
      <c r="VBJ12" s="3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27"/>
      <c r="VBW12" s="3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27"/>
      <c r="VCJ12" s="3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27"/>
      <c r="VCW12" s="3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27"/>
      <c r="VDJ12" s="3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27"/>
      <c r="VDW12" s="3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27"/>
      <c r="VEJ12" s="3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27"/>
      <c r="VEW12" s="3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27"/>
      <c r="VFJ12" s="3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27"/>
      <c r="VFW12" s="3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27"/>
      <c r="VGJ12" s="3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27"/>
      <c r="VGW12" s="3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27"/>
      <c r="VHJ12" s="3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27"/>
      <c r="VHW12" s="3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27"/>
      <c r="VIJ12" s="3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27"/>
      <c r="VIW12" s="3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27"/>
      <c r="VJJ12" s="3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27"/>
      <c r="VJW12" s="3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27"/>
      <c r="VKJ12" s="3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27"/>
      <c r="VKW12" s="3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27"/>
      <c r="VLJ12" s="3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27"/>
      <c r="VLW12" s="3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27"/>
      <c r="VMJ12" s="3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27"/>
      <c r="VMW12" s="3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27"/>
      <c r="VNJ12" s="3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27"/>
      <c r="VNW12" s="3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27"/>
      <c r="VOJ12" s="3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27"/>
      <c r="VOW12" s="3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27"/>
      <c r="VPJ12" s="3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27"/>
      <c r="VPW12" s="3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27"/>
      <c r="VQJ12" s="3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27"/>
      <c r="VQW12" s="3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27"/>
      <c r="VRJ12" s="3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27"/>
      <c r="VRW12" s="3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27"/>
      <c r="VSJ12" s="3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27"/>
      <c r="VSW12" s="3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27"/>
      <c r="VTJ12" s="3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27"/>
      <c r="VTW12" s="3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27"/>
      <c r="VUJ12" s="3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27"/>
      <c r="VUW12" s="3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27"/>
      <c r="VVJ12" s="3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27"/>
      <c r="VVW12" s="3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27"/>
      <c r="VWJ12" s="3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27"/>
      <c r="VWW12" s="3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27"/>
      <c r="VXJ12" s="3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27"/>
      <c r="VXW12" s="3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27"/>
      <c r="VYJ12" s="3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27"/>
      <c r="VYW12" s="3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27"/>
      <c r="VZJ12" s="3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27"/>
      <c r="VZW12" s="3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27"/>
      <c r="WAJ12" s="3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27"/>
      <c r="WAW12" s="3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27"/>
      <c r="WBJ12" s="3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27"/>
      <c r="WBW12" s="3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27"/>
      <c r="WCJ12" s="3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27"/>
      <c r="WCW12" s="3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27"/>
      <c r="WDJ12" s="3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27"/>
      <c r="WDW12" s="3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27"/>
      <c r="WEJ12" s="3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27"/>
      <c r="WEW12" s="3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27"/>
      <c r="WFJ12" s="3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27"/>
      <c r="WFW12" s="3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27"/>
      <c r="WGJ12" s="3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27"/>
      <c r="WGW12" s="3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27"/>
      <c r="WHJ12" s="3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27"/>
      <c r="WHW12" s="3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27"/>
      <c r="WIJ12" s="3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27"/>
      <c r="WIW12" s="3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27"/>
      <c r="WJJ12" s="3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27"/>
      <c r="WJW12" s="3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27"/>
      <c r="WKJ12" s="3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27"/>
      <c r="WKW12" s="3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27"/>
      <c r="WLJ12" s="3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27"/>
      <c r="WLW12" s="3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27"/>
      <c r="WMJ12" s="3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27"/>
      <c r="WMW12" s="3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27"/>
      <c r="WNJ12" s="3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27"/>
      <c r="WNW12" s="3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27"/>
      <c r="WOJ12" s="3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27"/>
      <c r="WOW12" s="3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27"/>
      <c r="WPJ12" s="3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27"/>
      <c r="WPW12" s="3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27"/>
      <c r="WQJ12" s="3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27"/>
      <c r="WQW12" s="3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27"/>
      <c r="WRJ12" s="3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27"/>
      <c r="WRW12" s="3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27"/>
      <c r="WSJ12" s="3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27"/>
      <c r="WSW12" s="3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27"/>
      <c r="WTJ12" s="3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27"/>
      <c r="WTW12" s="3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27"/>
      <c r="WUJ12" s="3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27"/>
      <c r="WUW12" s="3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27"/>
      <c r="WVJ12" s="3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27"/>
      <c r="WVW12" s="3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27"/>
      <c r="WWJ12" s="3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27"/>
      <c r="WWW12" s="3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27"/>
      <c r="WXJ12" s="3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27"/>
      <c r="WXW12" s="3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27"/>
      <c r="WYJ12" s="3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27"/>
      <c r="WYW12" s="3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27"/>
      <c r="WZJ12" s="3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27"/>
      <c r="WZW12" s="3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27"/>
      <c r="XAJ12" s="3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27"/>
      <c r="XAW12" s="3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27"/>
      <c r="XBJ12" s="3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27"/>
      <c r="XBW12" s="3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27"/>
      <c r="XCJ12" s="3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27"/>
      <c r="XCW12" s="3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27"/>
      <c r="XDJ12" s="3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27"/>
      <c r="XDW12" s="3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27"/>
      <c r="XEJ12" s="3"/>
      <c r="XEK12" s="6"/>
      <c r="XEL12" s="6"/>
      <c r="XEM12" s="6"/>
    </row>
    <row r="13" spans="1:16367" s="28" customFormat="1" ht="9.75" customHeight="1" x14ac:dyDescent="0.15">
      <c r="A13" s="3" t="s">
        <v>1</v>
      </c>
      <c r="B13" s="6" t="s">
        <v>84</v>
      </c>
      <c r="C13" s="6" t="s">
        <v>58</v>
      </c>
      <c r="D13" s="6" t="s">
        <v>59</v>
      </c>
      <c r="E13" s="6" t="s">
        <v>43</v>
      </c>
      <c r="F13" s="6" t="s">
        <v>31</v>
      </c>
      <c r="G13" s="6" t="s">
        <v>54</v>
      </c>
      <c r="H13" s="6">
        <v>5</v>
      </c>
      <c r="I13" s="6">
        <v>998</v>
      </c>
      <c r="J13" s="6">
        <v>50</v>
      </c>
      <c r="K13" s="6">
        <v>68</v>
      </c>
      <c r="L13" s="6">
        <v>97</v>
      </c>
      <c r="M13" s="27">
        <v>96190</v>
      </c>
      <c r="N13" s="6"/>
      <c r="O13" s="6"/>
      <c r="P13" s="6"/>
      <c r="Q13" s="6"/>
      <c r="R13" s="6"/>
      <c r="S13" s="6"/>
      <c r="T13" s="6"/>
      <c r="U13" s="6"/>
      <c r="V13" s="27"/>
      <c r="W13" s="3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27"/>
      <c r="AJ13" s="3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27"/>
      <c r="AW13" s="3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27"/>
      <c r="BJ13" s="3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27"/>
      <c r="BW13" s="3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27"/>
      <c r="CJ13" s="3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27"/>
      <c r="CW13" s="3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27"/>
      <c r="DJ13" s="3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27"/>
      <c r="DW13" s="3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27"/>
      <c r="EJ13" s="3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27"/>
      <c r="EW13" s="3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27"/>
      <c r="FJ13" s="3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27"/>
      <c r="FW13" s="3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27"/>
      <c r="GJ13" s="3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27"/>
      <c r="GW13" s="3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27"/>
      <c r="HJ13" s="3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27"/>
      <c r="HW13" s="3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27"/>
      <c r="IJ13" s="3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27"/>
      <c r="IW13" s="3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27"/>
      <c r="JJ13" s="3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27"/>
      <c r="JW13" s="3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27"/>
      <c r="KJ13" s="3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27"/>
      <c r="KW13" s="3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27"/>
      <c r="LJ13" s="3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27"/>
      <c r="LW13" s="3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27"/>
      <c r="MJ13" s="3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27"/>
      <c r="MW13" s="3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27"/>
      <c r="NJ13" s="3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27"/>
      <c r="NW13" s="3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27"/>
      <c r="OJ13" s="3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27"/>
      <c r="OW13" s="3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27"/>
      <c r="PJ13" s="3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27"/>
      <c r="PW13" s="3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27"/>
      <c r="QJ13" s="3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27"/>
      <c r="QW13" s="3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27"/>
      <c r="RJ13" s="3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27"/>
      <c r="RW13" s="3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27"/>
      <c r="SJ13" s="3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27"/>
      <c r="SW13" s="3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27"/>
      <c r="TJ13" s="3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27"/>
      <c r="TW13" s="3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27"/>
      <c r="UJ13" s="3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27"/>
      <c r="UW13" s="3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27"/>
      <c r="VJ13" s="3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27"/>
      <c r="VW13" s="3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27"/>
      <c r="WJ13" s="3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27"/>
      <c r="WW13" s="3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27"/>
      <c r="XJ13" s="3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27"/>
      <c r="XW13" s="3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27"/>
      <c r="YJ13" s="3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27"/>
      <c r="YW13" s="3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27"/>
      <c r="ZJ13" s="3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27"/>
      <c r="ZW13" s="3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27"/>
      <c r="AAJ13" s="3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27"/>
      <c r="AAW13" s="3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27"/>
      <c r="ABJ13" s="3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27"/>
      <c r="ABW13" s="3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27"/>
      <c r="ACJ13" s="3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27"/>
      <c r="ACW13" s="3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27"/>
      <c r="ADJ13" s="3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27"/>
      <c r="ADW13" s="3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27"/>
      <c r="AEJ13" s="3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27"/>
      <c r="AEW13" s="3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27"/>
      <c r="AFJ13" s="3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27"/>
      <c r="AFW13" s="3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27"/>
      <c r="AGJ13" s="3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27"/>
      <c r="AGW13" s="3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27"/>
      <c r="AHJ13" s="3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27"/>
      <c r="AHW13" s="3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27"/>
      <c r="AIJ13" s="3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27"/>
      <c r="AIW13" s="3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27"/>
      <c r="AJJ13" s="3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27"/>
      <c r="AJW13" s="3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27"/>
      <c r="AKJ13" s="3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27"/>
      <c r="AKW13" s="3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27"/>
      <c r="ALJ13" s="3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27"/>
      <c r="ALW13" s="3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27"/>
      <c r="AMJ13" s="3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27"/>
      <c r="AMW13" s="3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27"/>
      <c r="ANJ13" s="3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27"/>
      <c r="ANW13" s="3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27"/>
      <c r="AOJ13" s="3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27"/>
      <c r="AOW13" s="3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27"/>
      <c r="APJ13" s="3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27"/>
      <c r="APW13" s="3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27"/>
      <c r="AQJ13" s="3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27"/>
      <c r="AQW13" s="3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27"/>
      <c r="ARJ13" s="3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27"/>
      <c r="ARW13" s="3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27"/>
      <c r="ASJ13" s="3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27"/>
      <c r="ASW13" s="3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27"/>
      <c r="ATJ13" s="3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27"/>
      <c r="ATW13" s="3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27"/>
      <c r="AUJ13" s="3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27"/>
      <c r="AUW13" s="3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27"/>
      <c r="AVJ13" s="3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27"/>
      <c r="AVW13" s="3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27"/>
      <c r="AWJ13" s="3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27"/>
      <c r="AWW13" s="3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27"/>
      <c r="AXJ13" s="3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27"/>
      <c r="AXW13" s="3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27"/>
      <c r="AYJ13" s="3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27"/>
      <c r="AYW13" s="3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27"/>
      <c r="AZJ13" s="3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27"/>
      <c r="AZW13" s="3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27"/>
      <c r="BAJ13" s="3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27"/>
      <c r="BAW13" s="3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27"/>
      <c r="BBJ13" s="3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27"/>
      <c r="BBW13" s="3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27"/>
      <c r="BCJ13" s="3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27"/>
      <c r="BCW13" s="3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27"/>
      <c r="BDJ13" s="3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27"/>
      <c r="BDW13" s="3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27"/>
      <c r="BEJ13" s="3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27"/>
      <c r="BEW13" s="3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27"/>
      <c r="BFJ13" s="3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27"/>
      <c r="BFW13" s="3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27"/>
      <c r="BGJ13" s="3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27"/>
      <c r="BGW13" s="3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27"/>
      <c r="BHJ13" s="3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27"/>
      <c r="BHW13" s="3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27"/>
      <c r="BIJ13" s="3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27"/>
      <c r="BIW13" s="3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27"/>
      <c r="BJJ13" s="3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27"/>
      <c r="BJW13" s="3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27"/>
      <c r="BKJ13" s="3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27"/>
      <c r="BKW13" s="3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27"/>
      <c r="BLJ13" s="3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27"/>
      <c r="BLW13" s="3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27"/>
      <c r="BMJ13" s="3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27"/>
      <c r="BMW13" s="3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27"/>
      <c r="BNJ13" s="3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27"/>
      <c r="BNW13" s="3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27"/>
      <c r="BOJ13" s="3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27"/>
      <c r="BOW13" s="3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27"/>
      <c r="BPJ13" s="3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27"/>
      <c r="BPW13" s="3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27"/>
      <c r="BQJ13" s="3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27"/>
      <c r="BQW13" s="3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27"/>
      <c r="BRJ13" s="3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27"/>
      <c r="BRW13" s="3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27"/>
      <c r="BSJ13" s="3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27"/>
      <c r="BSW13" s="3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27"/>
      <c r="BTJ13" s="3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27"/>
      <c r="BTW13" s="3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27"/>
      <c r="BUJ13" s="3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27"/>
      <c r="BUW13" s="3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27"/>
      <c r="BVJ13" s="3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27"/>
      <c r="BVW13" s="3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27"/>
      <c r="BWJ13" s="3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27"/>
      <c r="BWW13" s="3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27"/>
      <c r="BXJ13" s="3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27"/>
      <c r="BXW13" s="3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27"/>
      <c r="BYJ13" s="3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27"/>
      <c r="BYW13" s="3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27"/>
      <c r="BZJ13" s="3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27"/>
      <c r="BZW13" s="3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27"/>
      <c r="CAJ13" s="3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27"/>
      <c r="CAW13" s="3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27"/>
      <c r="CBJ13" s="3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27"/>
      <c r="CBW13" s="3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27"/>
      <c r="CCJ13" s="3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27"/>
      <c r="CCW13" s="3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27"/>
      <c r="CDJ13" s="3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27"/>
      <c r="CDW13" s="3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27"/>
      <c r="CEJ13" s="3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27"/>
      <c r="CEW13" s="3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27"/>
      <c r="CFJ13" s="3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27"/>
      <c r="CFW13" s="3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27"/>
      <c r="CGJ13" s="3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27"/>
      <c r="CGW13" s="3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27"/>
      <c r="CHJ13" s="3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27"/>
      <c r="CHW13" s="3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27"/>
      <c r="CIJ13" s="3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27"/>
      <c r="CIW13" s="3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27"/>
      <c r="CJJ13" s="3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27"/>
      <c r="CJW13" s="3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27"/>
      <c r="CKJ13" s="3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27"/>
      <c r="CKW13" s="3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27"/>
      <c r="CLJ13" s="3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27"/>
      <c r="CLW13" s="3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27"/>
      <c r="CMJ13" s="3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27"/>
      <c r="CMW13" s="3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27"/>
      <c r="CNJ13" s="3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27"/>
      <c r="CNW13" s="3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27"/>
      <c r="COJ13" s="3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27"/>
      <c r="COW13" s="3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27"/>
      <c r="CPJ13" s="3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27"/>
      <c r="CPW13" s="3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27"/>
      <c r="CQJ13" s="3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27"/>
      <c r="CQW13" s="3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27"/>
      <c r="CRJ13" s="3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27"/>
      <c r="CRW13" s="3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27"/>
      <c r="CSJ13" s="3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27"/>
      <c r="CSW13" s="3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27"/>
      <c r="CTJ13" s="3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27"/>
      <c r="CTW13" s="3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27"/>
      <c r="CUJ13" s="3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27"/>
      <c r="CUW13" s="3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27"/>
      <c r="CVJ13" s="3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27"/>
      <c r="CVW13" s="3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27"/>
      <c r="CWJ13" s="3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27"/>
      <c r="CWW13" s="3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27"/>
      <c r="CXJ13" s="3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27"/>
      <c r="CXW13" s="3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27"/>
      <c r="CYJ13" s="3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27"/>
      <c r="CYW13" s="3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27"/>
      <c r="CZJ13" s="3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27"/>
      <c r="CZW13" s="3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27"/>
      <c r="DAJ13" s="3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27"/>
      <c r="DAW13" s="3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27"/>
      <c r="DBJ13" s="3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27"/>
      <c r="DBW13" s="3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27"/>
      <c r="DCJ13" s="3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27"/>
      <c r="DCW13" s="3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27"/>
      <c r="DDJ13" s="3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27"/>
      <c r="DDW13" s="3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27"/>
      <c r="DEJ13" s="3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27"/>
      <c r="DEW13" s="3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27"/>
      <c r="DFJ13" s="3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27"/>
      <c r="DFW13" s="3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27"/>
      <c r="DGJ13" s="3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27"/>
      <c r="DGW13" s="3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27"/>
      <c r="DHJ13" s="3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27"/>
      <c r="DHW13" s="3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27"/>
      <c r="DIJ13" s="3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27"/>
      <c r="DIW13" s="3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27"/>
      <c r="DJJ13" s="3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27"/>
      <c r="DJW13" s="3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27"/>
      <c r="DKJ13" s="3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27"/>
      <c r="DKW13" s="3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27"/>
      <c r="DLJ13" s="3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27"/>
      <c r="DLW13" s="3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27"/>
      <c r="DMJ13" s="3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27"/>
      <c r="DMW13" s="3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27"/>
      <c r="DNJ13" s="3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27"/>
      <c r="DNW13" s="3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27"/>
      <c r="DOJ13" s="3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27"/>
      <c r="DOW13" s="3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27"/>
      <c r="DPJ13" s="3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27"/>
      <c r="DPW13" s="3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27"/>
      <c r="DQJ13" s="3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27"/>
      <c r="DQW13" s="3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27"/>
      <c r="DRJ13" s="3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27"/>
      <c r="DRW13" s="3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27"/>
      <c r="DSJ13" s="3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27"/>
      <c r="DSW13" s="3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27"/>
      <c r="DTJ13" s="3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27"/>
      <c r="DTW13" s="3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27"/>
      <c r="DUJ13" s="3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27"/>
      <c r="DUW13" s="3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27"/>
      <c r="DVJ13" s="3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27"/>
      <c r="DVW13" s="3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27"/>
      <c r="DWJ13" s="3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27"/>
      <c r="DWW13" s="3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27"/>
      <c r="DXJ13" s="3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27"/>
      <c r="DXW13" s="3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27"/>
      <c r="DYJ13" s="3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27"/>
      <c r="DYW13" s="3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27"/>
      <c r="DZJ13" s="3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27"/>
      <c r="DZW13" s="3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27"/>
      <c r="EAJ13" s="3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27"/>
      <c r="EAW13" s="3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27"/>
      <c r="EBJ13" s="3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27"/>
      <c r="EBW13" s="3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27"/>
      <c r="ECJ13" s="3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27"/>
      <c r="ECW13" s="3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27"/>
      <c r="EDJ13" s="3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27"/>
      <c r="EDW13" s="3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27"/>
      <c r="EEJ13" s="3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27"/>
      <c r="EEW13" s="3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27"/>
      <c r="EFJ13" s="3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27"/>
      <c r="EFW13" s="3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27"/>
      <c r="EGJ13" s="3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27"/>
      <c r="EGW13" s="3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27"/>
      <c r="EHJ13" s="3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27"/>
      <c r="EHW13" s="3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27"/>
      <c r="EIJ13" s="3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27"/>
      <c r="EIW13" s="3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27"/>
      <c r="EJJ13" s="3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27"/>
      <c r="EJW13" s="3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27"/>
      <c r="EKJ13" s="3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27"/>
      <c r="EKW13" s="3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27"/>
      <c r="ELJ13" s="3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27"/>
      <c r="ELW13" s="3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27"/>
      <c r="EMJ13" s="3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27"/>
      <c r="EMW13" s="3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27"/>
      <c r="ENJ13" s="3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27"/>
      <c r="ENW13" s="3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27"/>
      <c r="EOJ13" s="3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27"/>
      <c r="EOW13" s="3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27"/>
      <c r="EPJ13" s="3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27"/>
      <c r="EPW13" s="3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27"/>
      <c r="EQJ13" s="3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27"/>
      <c r="EQW13" s="3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27"/>
      <c r="ERJ13" s="3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27"/>
      <c r="ERW13" s="3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27"/>
      <c r="ESJ13" s="3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27"/>
      <c r="ESW13" s="3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27"/>
      <c r="ETJ13" s="3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27"/>
      <c r="ETW13" s="3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27"/>
      <c r="EUJ13" s="3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27"/>
      <c r="EUW13" s="3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27"/>
      <c r="EVJ13" s="3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27"/>
      <c r="EVW13" s="3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27"/>
      <c r="EWJ13" s="3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27"/>
      <c r="EWW13" s="3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27"/>
      <c r="EXJ13" s="3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27"/>
      <c r="EXW13" s="3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27"/>
      <c r="EYJ13" s="3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27"/>
      <c r="EYW13" s="3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27"/>
      <c r="EZJ13" s="3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27"/>
      <c r="EZW13" s="3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27"/>
      <c r="FAJ13" s="3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27"/>
      <c r="FAW13" s="3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27"/>
      <c r="FBJ13" s="3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27"/>
      <c r="FBW13" s="3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27"/>
      <c r="FCJ13" s="3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27"/>
      <c r="FCW13" s="3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27"/>
      <c r="FDJ13" s="3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27"/>
      <c r="FDW13" s="3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27"/>
      <c r="FEJ13" s="3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27"/>
      <c r="FEW13" s="3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27"/>
      <c r="FFJ13" s="3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27"/>
      <c r="FFW13" s="3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27"/>
      <c r="FGJ13" s="3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27"/>
      <c r="FGW13" s="3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27"/>
      <c r="FHJ13" s="3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27"/>
      <c r="FHW13" s="3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27"/>
      <c r="FIJ13" s="3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27"/>
      <c r="FIW13" s="3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27"/>
      <c r="FJJ13" s="3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27"/>
      <c r="FJW13" s="3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27"/>
      <c r="FKJ13" s="3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27"/>
      <c r="FKW13" s="3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27"/>
      <c r="FLJ13" s="3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27"/>
      <c r="FLW13" s="3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27"/>
      <c r="FMJ13" s="3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27"/>
      <c r="FMW13" s="3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27"/>
      <c r="FNJ13" s="3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27"/>
      <c r="FNW13" s="3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27"/>
      <c r="FOJ13" s="3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27"/>
      <c r="FOW13" s="3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27"/>
      <c r="FPJ13" s="3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27"/>
      <c r="FPW13" s="3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27"/>
      <c r="FQJ13" s="3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27"/>
      <c r="FQW13" s="3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27"/>
      <c r="FRJ13" s="3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27"/>
      <c r="FRW13" s="3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27"/>
      <c r="FSJ13" s="3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27"/>
      <c r="FSW13" s="3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27"/>
      <c r="FTJ13" s="3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27"/>
      <c r="FTW13" s="3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27"/>
      <c r="FUJ13" s="3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27"/>
      <c r="FUW13" s="3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27"/>
      <c r="FVJ13" s="3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27"/>
      <c r="FVW13" s="3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27"/>
      <c r="FWJ13" s="3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27"/>
      <c r="FWW13" s="3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27"/>
      <c r="FXJ13" s="3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27"/>
      <c r="FXW13" s="3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27"/>
      <c r="FYJ13" s="3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27"/>
      <c r="FYW13" s="3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27"/>
      <c r="FZJ13" s="3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27"/>
      <c r="FZW13" s="3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27"/>
      <c r="GAJ13" s="3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27"/>
      <c r="GAW13" s="3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27"/>
      <c r="GBJ13" s="3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27"/>
      <c r="GBW13" s="3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27"/>
      <c r="GCJ13" s="3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27"/>
      <c r="GCW13" s="3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27"/>
      <c r="GDJ13" s="3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27"/>
      <c r="GDW13" s="3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27"/>
      <c r="GEJ13" s="3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27"/>
      <c r="GEW13" s="3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27"/>
      <c r="GFJ13" s="3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27"/>
      <c r="GFW13" s="3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27"/>
      <c r="GGJ13" s="3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27"/>
      <c r="GGW13" s="3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27"/>
      <c r="GHJ13" s="3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27"/>
      <c r="GHW13" s="3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27"/>
      <c r="GIJ13" s="3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27"/>
      <c r="GIW13" s="3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27"/>
      <c r="GJJ13" s="3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27"/>
      <c r="GJW13" s="3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27"/>
      <c r="GKJ13" s="3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27"/>
      <c r="GKW13" s="3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27"/>
      <c r="GLJ13" s="3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27"/>
      <c r="GLW13" s="3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27"/>
      <c r="GMJ13" s="3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27"/>
      <c r="GMW13" s="3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27"/>
      <c r="GNJ13" s="3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27"/>
      <c r="GNW13" s="3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27"/>
      <c r="GOJ13" s="3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27"/>
      <c r="GOW13" s="3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27"/>
      <c r="GPJ13" s="3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27"/>
      <c r="GPW13" s="3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27"/>
      <c r="GQJ13" s="3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27"/>
      <c r="GQW13" s="3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27"/>
      <c r="GRJ13" s="3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27"/>
      <c r="GRW13" s="3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27"/>
      <c r="GSJ13" s="3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27"/>
      <c r="GSW13" s="3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27"/>
      <c r="GTJ13" s="3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27"/>
      <c r="GTW13" s="3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27"/>
      <c r="GUJ13" s="3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27"/>
      <c r="GUW13" s="3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27"/>
      <c r="GVJ13" s="3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27"/>
      <c r="GVW13" s="3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27"/>
      <c r="GWJ13" s="3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27"/>
      <c r="GWW13" s="3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27"/>
      <c r="GXJ13" s="3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27"/>
      <c r="GXW13" s="3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27"/>
      <c r="GYJ13" s="3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27"/>
      <c r="GYW13" s="3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27"/>
      <c r="GZJ13" s="3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27"/>
      <c r="GZW13" s="3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27"/>
      <c r="HAJ13" s="3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27"/>
      <c r="HAW13" s="3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27"/>
      <c r="HBJ13" s="3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27"/>
      <c r="HBW13" s="3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27"/>
      <c r="HCJ13" s="3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27"/>
      <c r="HCW13" s="3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27"/>
      <c r="HDJ13" s="3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27"/>
      <c r="HDW13" s="3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27"/>
      <c r="HEJ13" s="3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27"/>
      <c r="HEW13" s="3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27"/>
      <c r="HFJ13" s="3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27"/>
      <c r="HFW13" s="3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27"/>
      <c r="HGJ13" s="3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27"/>
      <c r="HGW13" s="3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27"/>
      <c r="HHJ13" s="3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27"/>
      <c r="HHW13" s="3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27"/>
      <c r="HIJ13" s="3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27"/>
      <c r="HIW13" s="3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27"/>
      <c r="HJJ13" s="3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27"/>
      <c r="HJW13" s="3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27"/>
      <c r="HKJ13" s="3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27"/>
      <c r="HKW13" s="3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27"/>
      <c r="HLJ13" s="3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27"/>
      <c r="HLW13" s="3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27"/>
      <c r="HMJ13" s="3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27"/>
      <c r="HMW13" s="3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27"/>
      <c r="HNJ13" s="3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27"/>
      <c r="HNW13" s="3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27"/>
      <c r="HOJ13" s="3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27"/>
      <c r="HOW13" s="3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27"/>
      <c r="HPJ13" s="3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27"/>
      <c r="HPW13" s="3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27"/>
      <c r="HQJ13" s="3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27"/>
      <c r="HQW13" s="3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27"/>
      <c r="HRJ13" s="3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27"/>
      <c r="HRW13" s="3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27"/>
      <c r="HSJ13" s="3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27"/>
      <c r="HSW13" s="3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27"/>
      <c r="HTJ13" s="3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27"/>
      <c r="HTW13" s="3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27"/>
      <c r="HUJ13" s="3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27"/>
      <c r="HUW13" s="3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27"/>
      <c r="HVJ13" s="3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27"/>
      <c r="HVW13" s="3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27"/>
      <c r="HWJ13" s="3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27"/>
      <c r="HWW13" s="3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27"/>
      <c r="HXJ13" s="3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27"/>
      <c r="HXW13" s="3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27"/>
      <c r="HYJ13" s="3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27"/>
      <c r="HYW13" s="3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27"/>
      <c r="HZJ13" s="3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27"/>
      <c r="HZW13" s="3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27"/>
      <c r="IAJ13" s="3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27"/>
      <c r="IAW13" s="3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27"/>
      <c r="IBJ13" s="3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27"/>
      <c r="IBW13" s="3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27"/>
      <c r="ICJ13" s="3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27"/>
      <c r="ICW13" s="3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27"/>
      <c r="IDJ13" s="3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27"/>
      <c r="IDW13" s="3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27"/>
      <c r="IEJ13" s="3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27"/>
      <c r="IEW13" s="3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27"/>
      <c r="IFJ13" s="3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27"/>
      <c r="IFW13" s="3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27"/>
      <c r="IGJ13" s="3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27"/>
      <c r="IGW13" s="3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27"/>
      <c r="IHJ13" s="3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27"/>
      <c r="IHW13" s="3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27"/>
      <c r="IIJ13" s="3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27"/>
      <c r="IIW13" s="3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27"/>
      <c r="IJJ13" s="3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27"/>
      <c r="IJW13" s="3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27"/>
      <c r="IKJ13" s="3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27"/>
      <c r="IKW13" s="3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27"/>
      <c r="ILJ13" s="3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27"/>
      <c r="ILW13" s="3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27"/>
      <c r="IMJ13" s="3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27"/>
      <c r="IMW13" s="3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27"/>
      <c r="INJ13" s="3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27"/>
      <c r="INW13" s="3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27"/>
      <c r="IOJ13" s="3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27"/>
      <c r="IOW13" s="3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27"/>
      <c r="IPJ13" s="3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27"/>
      <c r="IPW13" s="3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27"/>
      <c r="IQJ13" s="3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27"/>
      <c r="IQW13" s="3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27"/>
      <c r="IRJ13" s="3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27"/>
      <c r="IRW13" s="3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27"/>
      <c r="ISJ13" s="3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27"/>
      <c r="ISW13" s="3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27"/>
      <c r="ITJ13" s="3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27"/>
      <c r="ITW13" s="3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27"/>
      <c r="IUJ13" s="3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27"/>
      <c r="IUW13" s="3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27"/>
      <c r="IVJ13" s="3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27"/>
      <c r="IVW13" s="3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27"/>
      <c r="IWJ13" s="3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27"/>
      <c r="IWW13" s="3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27"/>
      <c r="IXJ13" s="3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27"/>
      <c r="IXW13" s="3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27"/>
      <c r="IYJ13" s="3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27"/>
      <c r="IYW13" s="3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27"/>
      <c r="IZJ13" s="3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27"/>
      <c r="IZW13" s="3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27"/>
      <c r="JAJ13" s="3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27"/>
      <c r="JAW13" s="3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27"/>
      <c r="JBJ13" s="3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27"/>
      <c r="JBW13" s="3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27"/>
      <c r="JCJ13" s="3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27"/>
      <c r="JCW13" s="3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27"/>
      <c r="JDJ13" s="3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27"/>
      <c r="JDW13" s="3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27"/>
      <c r="JEJ13" s="3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27"/>
      <c r="JEW13" s="3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27"/>
      <c r="JFJ13" s="3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27"/>
      <c r="JFW13" s="3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27"/>
      <c r="JGJ13" s="3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27"/>
      <c r="JGW13" s="3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27"/>
      <c r="JHJ13" s="3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27"/>
      <c r="JHW13" s="3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27"/>
      <c r="JIJ13" s="3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27"/>
      <c r="JIW13" s="3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27"/>
      <c r="JJJ13" s="3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27"/>
      <c r="JJW13" s="3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27"/>
      <c r="JKJ13" s="3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27"/>
      <c r="JKW13" s="3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27"/>
      <c r="JLJ13" s="3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27"/>
      <c r="JLW13" s="3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27"/>
      <c r="JMJ13" s="3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27"/>
      <c r="JMW13" s="3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27"/>
      <c r="JNJ13" s="3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27"/>
      <c r="JNW13" s="3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27"/>
      <c r="JOJ13" s="3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27"/>
      <c r="JOW13" s="3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27"/>
      <c r="JPJ13" s="3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27"/>
      <c r="JPW13" s="3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27"/>
      <c r="JQJ13" s="3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27"/>
      <c r="JQW13" s="3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27"/>
      <c r="JRJ13" s="3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27"/>
      <c r="JRW13" s="3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27"/>
      <c r="JSJ13" s="3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27"/>
      <c r="JSW13" s="3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27"/>
      <c r="JTJ13" s="3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27"/>
      <c r="JTW13" s="3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27"/>
      <c r="JUJ13" s="3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27"/>
      <c r="JUW13" s="3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27"/>
      <c r="JVJ13" s="3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27"/>
      <c r="JVW13" s="3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27"/>
      <c r="JWJ13" s="3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27"/>
      <c r="JWW13" s="3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27"/>
      <c r="JXJ13" s="3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27"/>
      <c r="JXW13" s="3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27"/>
      <c r="JYJ13" s="3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27"/>
      <c r="JYW13" s="3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27"/>
      <c r="JZJ13" s="3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27"/>
      <c r="JZW13" s="3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27"/>
      <c r="KAJ13" s="3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27"/>
      <c r="KAW13" s="3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27"/>
      <c r="KBJ13" s="3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27"/>
      <c r="KBW13" s="3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27"/>
      <c r="KCJ13" s="3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27"/>
      <c r="KCW13" s="3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27"/>
      <c r="KDJ13" s="3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27"/>
      <c r="KDW13" s="3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27"/>
      <c r="KEJ13" s="3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27"/>
      <c r="KEW13" s="3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27"/>
      <c r="KFJ13" s="3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27"/>
      <c r="KFW13" s="3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27"/>
      <c r="KGJ13" s="3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27"/>
      <c r="KGW13" s="3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27"/>
      <c r="KHJ13" s="3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27"/>
      <c r="KHW13" s="3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27"/>
      <c r="KIJ13" s="3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27"/>
      <c r="KIW13" s="3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27"/>
      <c r="KJJ13" s="3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27"/>
      <c r="KJW13" s="3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27"/>
      <c r="KKJ13" s="3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27"/>
      <c r="KKW13" s="3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27"/>
      <c r="KLJ13" s="3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27"/>
      <c r="KLW13" s="3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27"/>
      <c r="KMJ13" s="3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27"/>
      <c r="KMW13" s="3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27"/>
      <c r="KNJ13" s="3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27"/>
      <c r="KNW13" s="3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27"/>
      <c r="KOJ13" s="3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27"/>
      <c r="KOW13" s="3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27"/>
      <c r="KPJ13" s="3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27"/>
      <c r="KPW13" s="3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27"/>
      <c r="KQJ13" s="3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27"/>
      <c r="KQW13" s="3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27"/>
      <c r="KRJ13" s="3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27"/>
      <c r="KRW13" s="3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27"/>
      <c r="KSJ13" s="3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27"/>
      <c r="KSW13" s="3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27"/>
      <c r="KTJ13" s="3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27"/>
      <c r="KTW13" s="3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27"/>
      <c r="KUJ13" s="3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27"/>
      <c r="KUW13" s="3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27"/>
      <c r="KVJ13" s="3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27"/>
      <c r="KVW13" s="3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27"/>
      <c r="KWJ13" s="3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27"/>
      <c r="KWW13" s="3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27"/>
      <c r="KXJ13" s="3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27"/>
      <c r="KXW13" s="3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27"/>
      <c r="KYJ13" s="3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27"/>
      <c r="KYW13" s="3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27"/>
      <c r="KZJ13" s="3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27"/>
      <c r="KZW13" s="3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27"/>
      <c r="LAJ13" s="3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27"/>
      <c r="LAW13" s="3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27"/>
      <c r="LBJ13" s="3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27"/>
      <c r="LBW13" s="3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27"/>
      <c r="LCJ13" s="3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27"/>
      <c r="LCW13" s="3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27"/>
      <c r="LDJ13" s="3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27"/>
      <c r="LDW13" s="3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27"/>
      <c r="LEJ13" s="3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27"/>
      <c r="LEW13" s="3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27"/>
      <c r="LFJ13" s="3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27"/>
      <c r="LFW13" s="3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27"/>
      <c r="LGJ13" s="3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27"/>
      <c r="LGW13" s="3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27"/>
      <c r="LHJ13" s="3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27"/>
      <c r="LHW13" s="3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27"/>
      <c r="LIJ13" s="3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27"/>
      <c r="LIW13" s="3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27"/>
      <c r="LJJ13" s="3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27"/>
      <c r="LJW13" s="3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27"/>
      <c r="LKJ13" s="3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27"/>
      <c r="LKW13" s="3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27"/>
      <c r="LLJ13" s="3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27"/>
      <c r="LLW13" s="3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27"/>
      <c r="LMJ13" s="3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27"/>
      <c r="LMW13" s="3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27"/>
      <c r="LNJ13" s="3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27"/>
      <c r="LNW13" s="3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27"/>
      <c r="LOJ13" s="3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27"/>
      <c r="LOW13" s="3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27"/>
      <c r="LPJ13" s="3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27"/>
      <c r="LPW13" s="3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27"/>
      <c r="LQJ13" s="3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27"/>
      <c r="LQW13" s="3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27"/>
      <c r="LRJ13" s="3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27"/>
      <c r="LRW13" s="3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27"/>
      <c r="LSJ13" s="3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27"/>
      <c r="LSW13" s="3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27"/>
      <c r="LTJ13" s="3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27"/>
      <c r="LTW13" s="3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27"/>
      <c r="LUJ13" s="3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27"/>
      <c r="LUW13" s="3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27"/>
      <c r="LVJ13" s="3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27"/>
      <c r="LVW13" s="3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27"/>
      <c r="LWJ13" s="3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27"/>
      <c r="LWW13" s="3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27"/>
      <c r="LXJ13" s="3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27"/>
      <c r="LXW13" s="3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27"/>
      <c r="LYJ13" s="3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27"/>
      <c r="LYW13" s="3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27"/>
      <c r="LZJ13" s="3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27"/>
      <c r="LZW13" s="3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27"/>
      <c r="MAJ13" s="3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27"/>
      <c r="MAW13" s="3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27"/>
      <c r="MBJ13" s="3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27"/>
      <c r="MBW13" s="3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27"/>
      <c r="MCJ13" s="3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27"/>
      <c r="MCW13" s="3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27"/>
      <c r="MDJ13" s="3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27"/>
      <c r="MDW13" s="3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27"/>
      <c r="MEJ13" s="3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27"/>
      <c r="MEW13" s="3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27"/>
      <c r="MFJ13" s="3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27"/>
      <c r="MFW13" s="3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27"/>
      <c r="MGJ13" s="3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27"/>
      <c r="MGW13" s="3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27"/>
      <c r="MHJ13" s="3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27"/>
      <c r="MHW13" s="3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27"/>
      <c r="MIJ13" s="3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27"/>
      <c r="MIW13" s="3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27"/>
      <c r="MJJ13" s="3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27"/>
      <c r="MJW13" s="3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27"/>
      <c r="MKJ13" s="3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27"/>
      <c r="MKW13" s="3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27"/>
      <c r="MLJ13" s="3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27"/>
      <c r="MLW13" s="3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27"/>
      <c r="MMJ13" s="3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27"/>
      <c r="MMW13" s="3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27"/>
      <c r="MNJ13" s="3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27"/>
      <c r="MNW13" s="3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27"/>
      <c r="MOJ13" s="3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27"/>
      <c r="MOW13" s="3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27"/>
      <c r="MPJ13" s="3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27"/>
      <c r="MPW13" s="3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27"/>
      <c r="MQJ13" s="3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27"/>
      <c r="MQW13" s="3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27"/>
      <c r="MRJ13" s="3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27"/>
      <c r="MRW13" s="3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27"/>
      <c r="MSJ13" s="3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27"/>
      <c r="MSW13" s="3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27"/>
      <c r="MTJ13" s="3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27"/>
      <c r="MTW13" s="3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27"/>
      <c r="MUJ13" s="3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27"/>
      <c r="MUW13" s="3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27"/>
      <c r="MVJ13" s="3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27"/>
      <c r="MVW13" s="3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27"/>
      <c r="MWJ13" s="3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27"/>
      <c r="MWW13" s="3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27"/>
      <c r="MXJ13" s="3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27"/>
      <c r="MXW13" s="3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27"/>
      <c r="MYJ13" s="3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27"/>
      <c r="MYW13" s="3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27"/>
      <c r="MZJ13" s="3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27"/>
      <c r="MZW13" s="3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27"/>
      <c r="NAJ13" s="3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27"/>
      <c r="NAW13" s="3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27"/>
      <c r="NBJ13" s="3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27"/>
      <c r="NBW13" s="3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27"/>
      <c r="NCJ13" s="3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27"/>
      <c r="NCW13" s="3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27"/>
      <c r="NDJ13" s="3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27"/>
      <c r="NDW13" s="3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27"/>
      <c r="NEJ13" s="3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27"/>
      <c r="NEW13" s="3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27"/>
      <c r="NFJ13" s="3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27"/>
      <c r="NFW13" s="3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27"/>
      <c r="NGJ13" s="3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27"/>
      <c r="NGW13" s="3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27"/>
      <c r="NHJ13" s="3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27"/>
      <c r="NHW13" s="3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27"/>
      <c r="NIJ13" s="3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27"/>
      <c r="NIW13" s="3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27"/>
      <c r="NJJ13" s="3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27"/>
      <c r="NJW13" s="3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27"/>
      <c r="NKJ13" s="3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27"/>
      <c r="NKW13" s="3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27"/>
      <c r="NLJ13" s="3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27"/>
      <c r="NLW13" s="3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27"/>
      <c r="NMJ13" s="3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27"/>
      <c r="NMW13" s="3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27"/>
      <c r="NNJ13" s="3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27"/>
      <c r="NNW13" s="3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27"/>
      <c r="NOJ13" s="3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27"/>
      <c r="NOW13" s="3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27"/>
      <c r="NPJ13" s="3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27"/>
      <c r="NPW13" s="3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27"/>
      <c r="NQJ13" s="3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27"/>
      <c r="NQW13" s="3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27"/>
      <c r="NRJ13" s="3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27"/>
      <c r="NRW13" s="3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27"/>
      <c r="NSJ13" s="3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27"/>
      <c r="NSW13" s="3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27"/>
      <c r="NTJ13" s="3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27"/>
      <c r="NTW13" s="3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27"/>
      <c r="NUJ13" s="3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27"/>
      <c r="NUW13" s="3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27"/>
      <c r="NVJ13" s="3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27"/>
      <c r="NVW13" s="3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27"/>
      <c r="NWJ13" s="3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27"/>
      <c r="NWW13" s="3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27"/>
      <c r="NXJ13" s="3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27"/>
      <c r="NXW13" s="3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27"/>
      <c r="NYJ13" s="3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27"/>
      <c r="NYW13" s="3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27"/>
      <c r="NZJ13" s="3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27"/>
      <c r="NZW13" s="3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27"/>
      <c r="OAJ13" s="3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27"/>
      <c r="OAW13" s="3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27"/>
      <c r="OBJ13" s="3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27"/>
      <c r="OBW13" s="3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27"/>
      <c r="OCJ13" s="3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27"/>
      <c r="OCW13" s="3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27"/>
      <c r="ODJ13" s="3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27"/>
      <c r="ODW13" s="3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27"/>
      <c r="OEJ13" s="3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27"/>
      <c r="OEW13" s="3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27"/>
      <c r="OFJ13" s="3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27"/>
      <c r="OFW13" s="3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27"/>
      <c r="OGJ13" s="3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27"/>
      <c r="OGW13" s="3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27"/>
      <c r="OHJ13" s="3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27"/>
      <c r="OHW13" s="3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27"/>
      <c r="OIJ13" s="3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27"/>
      <c r="OIW13" s="3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27"/>
      <c r="OJJ13" s="3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27"/>
      <c r="OJW13" s="3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27"/>
      <c r="OKJ13" s="3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27"/>
      <c r="OKW13" s="3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27"/>
      <c r="OLJ13" s="3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27"/>
      <c r="OLW13" s="3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27"/>
      <c r="OMJ13" s="3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27"/>
      <c r="OMW13" s="3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27"/>
      <c r="ONJ13" s="3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27"/>
      <c r="ONW13" s="3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27"/>
      <c r="OOJ13" s="3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27"/>
      <c r="OOW13" s="3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27"/>
      <c r="OPJ13" s="3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27"/>
      <c r="OPW13" s="3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27"/>
      <c r="OQJ13" s="3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27"/>
      <c r="OQW13" s="3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27"/>
      <c r="ORJ13" s="3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27"/>
      <c r="ORW13" s="3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27"/>
      <c r="OSJ13" s="3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27"/>
      <c r="OSW13" s="3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27"/>
      <c r="OTJ13" s="3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27"/>
      <c r="OTW13" s="3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27"/>
      <c r="OUJ13" s="3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27"/>
      <c r="OUW13" s="3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27"/>
      <c r="OVJ13" s="3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27"/>
      <c r="OVW13" s="3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27"/>
      <c r="OWJ13" s="3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27"/>
      <c r="OWW13" s="3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27"/>
      <c r="OXJ13" s="3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27"/>
      <c r="OXW13" s="3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27"/>
      <c r="OYJ13" s="3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27"/>
      <c r="OYW13" s="3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27"/>
      <c r="OZJ13" s="3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27"/>
      <c r="OZW13" s="3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27"/>
      <c r="PAJ13" s="3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27"/>
      <c r="PAW13" s="3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27"/>
      <c r="PBJ13" s="3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27"/>
      <c r="PBW13" s="3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27"/>
      <c r="PCJ13" s="3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27"/>
      <c r="PCW13" s="3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27"/>
      <c r="PDJ13" s="3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27"/>
      <c r="PDW13" s="3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27"/>
      <c r="PEJ13" s="3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27"/>
      <c r="PEW13" s="3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27"/>
      <c r="PFJ13" s="3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27"/>
      <c r="PFW13" s="3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27"/>
      <c r="PGJ13" s="3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27"/>
      <c r="PGW13" s="3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27"/>
      <c r="PHJ13" s="3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27"/>
      <c r="PHW13" s="3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27"/>
      <c r="PIJ13" s="3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27"/>
      <c r="PIW13" s="3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27"/>
      <c r="PJJ13" s="3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27"/>
      <c r="PJW13" s="3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27"/>
      <c r="PKJ13" s="3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27"/>
      <c r="PKW13" s="3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27"/>
      <c r="PLJ13" s="3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27"/>
      <c r="PLW13" s="3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27"/>
      <c r="PMJ13" s="3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27"/>
      <c r="PMW13" s="3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27"/>
      <c r="PNJ13" s="3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27"/>
      <c r="PNW13" s="3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27"/>
      <c r="POJ13" s="3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27"/>
      <c r="POW13" s="3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27"/>
      <c r="PPJ13" s="3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27"/>
      <c r="PPW13" s="3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27"/>
      <c r="PQJ13" s="3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27"/>
      <c r="PQW13" s="3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27"/>
      <c r="PRJ13" s="3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27"/>
      <c r="PRW13" s="3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27"/>
      <c r="PSJ13" s="3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27"/>
      <c r="PSW13" s="3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27"/>
      <c r="PTJ13" s="3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27"/>
      <c r="PTW13" s="3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27"/>
      <c r="PUJ13" s="3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27"/>
      <c r="PUW13" s="3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27"/>
      <c r="PVJ13" s="3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27"/>
      <c r="PVW13" s="3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27"/>
      <c r="PWJ13" s="3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27"/>
      <c r="PWW13" s="3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27"/>
      <c r="PXJ13" s="3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27"/>
      <c r="PXW13" s="3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27"/>
      <c r="PYJ13" s="3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27"/>
      <c r="PYW13" s="3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27"/>
      <c r="PZJ13" s="3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27"/>
      <c r="PZW13" s="3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27"/>
      <c r="QAJ13" s="3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27"/>
      <c r="QAW13" s="3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27"/>
      <c r="QBJ13" s="3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27"/>
      <c r="QBW13" s="3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27"/>
      <c r="QCJ13" s="3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27"/>
      <c r="QCW13" s="3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27"/>
      <c r="QDJ13" s="3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27"/>
      <c r="QDW13" s="3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27"/>
      <c r="QEJ13" s="3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27"/>
      <c r="QEW13" s="3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27"/>
      <c r="QFJ13" s="3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27"/>
      <c r="QFW13" s="3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27"/>
      <c r="QGJ13" s="3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27"/>
      <c r="QGW13" s="3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27"/>
      <c r="QHJ13" s="3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27"/>
      <c r="QHW13" s="3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27"/>
      <c r="QIJ13" s="3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27"/>
      <c r="QIW13" s="3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27"/>
      <c r="QJJ13" s="3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27"/>
      <c r="QJW13" s="3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27"/>
      <c r="QKJ13" s="3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27"/>
      <c r="QKW13" s="3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27"/>
      <c r="QLJ13" s="3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27"/>
      <c r="QLW13" s="3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27"/>
      <c r="QMJ13" s="3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27"/>
      <c r="QMW13" s="3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27"/>
      <c r="QNJ13" s="3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27"/>
      <c r="QNW13" s="3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27"/>
      <c r="QOJ13" s="3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27"/>
      <c r="QOW13" s="3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27"/>
      <c r="QPJ13" s="3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27"/>
      <c r="QPW13" s="3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27"/>
      <c r="QQJ13" s="3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27"/>
      <c r="QQW13" s="3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27"/>
      <c r="QRJ13" s="3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27"/>
      <c r="QRW13" s="3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27"/>
      <c r="QSJ13" s="3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27"/>
      <c r="QSW13" s="3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27"/>
      <c r="QTJ13" s="3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27"/>
      <c r="QTW13" s="3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27"/>
      <c r="QUJ13" s="3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27"/>
      <c r="QUW13" s="3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27"/>
      <c r="QVJ13" s="3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27"/>
      <c r="QVW13" s="3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27"/>
      <c r="QWJ13" s="3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27"/>
      <c r="QWW13" s="3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27"/>
      <c r="QXJ13" s="3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27"/>
      <c r="QXW13" s="3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27"/>
      <c r="QYJ13" s="3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27"/>
      <c r="QYW13" s="3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27"/>
      <c r="QZJ13" s="3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27"/>
      <c r="QZW13" s="3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27"/>
      <c r="RAJ13" s="3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27"/>
      <c r="RAW13" s="3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27"/>
      <c r="RBJ13" s="3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27"/>
      <c r="RBW13" s="3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27"/>
      <c r="RCJ13" s="3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27"/>
      <c r="RCW13" s="3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27"/>
      <c r="RDJ13" s="3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27"/>
      <c r="RDW13" s="3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27"/>
      <c r="REJ13" s="3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27"/>
      <c r="REW13" s="3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27"/>
      <c r="RFJ13" s="3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27"/>
      <c r="RFW13" s="3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27"/>
      <c r="RGJ13" s="3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27"/>
      <c r="RGW13" s="3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27"/>
      <c r="RHJ13" s="3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27"/>
      <c r="RHW13" s="3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27"/>
      <c r="RIJ13" s="3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27"/>
      <c r="RIW13" s="3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27"/>
      <c r="RJJ13" s="3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27"/>
      <c r="RJW13" s="3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27"/>
      <c r="RKJ13" s="3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27"/>
      <c r="RKW13" s="3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27"/>
      <c r="RLJ13" s="3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27"/>
      <c r="RLW13" s="3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27"/>
      <c r="RMJ13" s="3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27"/>
      <c r="RMW13" s="3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27"/>
      <c r="RNJ13" s="3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27"/>
      <c r="RNW13" s="3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27"/>
      <c r="ROJ13" s="3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27"/>
      <c r="ROW13" s="3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27"/>
      <c r="RPJ13" s="3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27"/>
      <c r="RPW13" s="3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27"/>
      <c r="RQJ13" s="3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27"/>
      <c r="RQW13" s="3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27"/>
      <c r="RRJ13" s="3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27"/>
      <c r="RRW13" s="3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27"/>
      <c r="RSJ13" s="3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27"/>
      <c r="RSW13" s="3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27"/>
      <c r="RTJ13" s="3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27"/>
      <c r="RTW13" s="3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27"/>
      <c r="RUJ13" s="3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27"/>
      <c r="RUW13" s="3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27"/>
      <c r="RVJ13" s="3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27"/>
      <c r="RVW13" s="3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27"/>
      <c r="RWJ13" s="3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27"/>
      <c r="RWW13" s="3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27"/>
      <c r="RXJ13" s="3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27"/>
      <c r="RXW13" s="3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27"/>
      <c r="RYJ13" s="3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27"/>
      <c r="RYW13" s="3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27"/>
      <c r="RZJ13" s="3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27"/>
      <c r="RZW13" s="3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27"/>
      <c r="SAJ13" s="3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27"/>
      <c r="SAW13" s="3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27"/>
      <c r="SBJ13" s="3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27"/>
      <c r="SBW13" s="3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27"/>
      <c r="SCJ13" s="3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27"/>
      <c r="SCW13" s="3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27"/>
      <c r="SDJ13" s="3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27"/>
      <c r="SDW13" s="3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27"/>
      <c r="SEJ13" s="3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27"/>
      <c r="SEW13" s="3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27"/>
      <c r="SFJ13" s="3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27"/>
      <c r="SFW13" s="3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27"/>
      <c r="SGJ13" s="3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27"/>
      <c r="SGW13" s="3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27"/>
      <c r="SHJ13" s="3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27"/>
      <c r="SHW13" s="3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27"/>
      <c r="SIJ13" s="3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27"/>
      <c r="SIW13" s="3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27"/>
      <c r="SJJ13" s="3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27"/>
      <c r="SJW13" s="3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27"/>
      <c r="SKJ13" s="3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27"/>
      <c r="SKW13" s="3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27"/>
      <c r="SLJ13" s="3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27"/>
      <c r="SLW13" s="3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27"/>
      <c r="SMJ13" s="3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27"/>
      <c r="SMW13" s="3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27"/>
      <c r="SNJ13" s="3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27"/>
      <c r="SNW13" s="3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27"/>
      <c r="SOJ13" s="3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27"/>
      <c r="SOW13" s="3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27"/>
      <c r="SPJ13" s="3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27"/>
      <c r="SPW13" s="3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27"/>
      <c r="SQJ13" s="3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27"/>
      <c r="SQW13" s="3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27"/>
      <c r="SRJ13" s="3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27"/>
      <c r="SRW13" s="3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27"/>
      <c r="SSJ13" s="3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27"/>
      <c r="SSW13" s="3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27"/>
      <c r="STJ13" s="3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27"/>
      <c r="STW13" s="3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27"/>
      <c r="SUJ13" s="3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27"/>
      <c r="SUW13" s="3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27"/>
      <c r="SVJ13" s="3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27"/>
      <c r="SVW13" s="3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27"/>
      <c r="SWJ13" s="3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27"/>
      <c r="SWW13" s="3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27"/>
      <c r="SXJ13" s="3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27"/>
      <c r="SXW13" s="3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27"/>
      <c r="SYJ13" s="3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27"/>
      <c r="SYW13" s="3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27"/>
      <c r="SZJ13" s="3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27"/>
      <c r="SZW13" s="3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27"/>
      <c r="TAJ13" s="3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27"/>
      <c r="TAW13" s="3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27"/>
      <c r="TBJ13" s="3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27"/>
      <c r="TBW13" s="3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27"/>
      <c r="TCJ13" s="3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27"/>
      <c r="TCW13" s="3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27"/>
      <c r="TDJ13" s="3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27"/>
      <c r="TDW13" s="3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27"/>
      <c r="TEJ13" s="3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27"/>
      <c r="TEW13" s="3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27"/>
      <c r="TFJ13" s="3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27"/>
      <c r="TFW13" s="3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27"/>
      <c r="TGJ13" s="3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27"/>
      <c r="TGW13" s="3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27"/>
      <c r="THJ13" s="3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27"/>
      <c r="THW13" s="3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27"/>
      <c r="TIJ13" s="3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27"/>
      <c r="TIW13" s="3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27"/>
      <c r="TJJ13" s="3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27"/>
      <c r="TJW13" s="3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27"/>
      <c r="TKJ13" s="3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27"/>
      <c r="TKW13" s="3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27"/>
      <c r="TLJ13" s="3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27"/>
      <c r="TLW13" s="3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27"/>
      <c r="TMJ13" s="3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27"/>
      <c r="TMW13" s="3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27"/>
      <c r="TNJ13" s="3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27"/>
      <c r="TNW13" s="3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27"/>
      <c r="TOJ13" s="3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27"/>
      <c r="TOW13" s="3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27"/>
      <c r="TPJ13" s="3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27"/>
      <c r="TPW13" s="3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27"/>
      <c r="TQJ13" s="3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27"/>
      <c r="TQW13" s="3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27"/>
      <c r="TRJ13" s="3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27"/>
      <c r="TRW13" s="3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27"/>
      <c r="TSJ13" s="3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27"/>
      <c r="TSW13" s="3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27"/>
      <c r="TTJ13" s="3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27"/>
      <c r="TTW13" s="3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27"/>
      <c r="TUJ13" s="3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27"/>
      <c r="TUW13" s="3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27"/>
      <c r="TVJ13" s="3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27"/>
      <c r="TVW13" s="3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27"/>
      <c r="TWJ13" s="3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27"/>
      <c r="TWW13" s="3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27"/>
      <c r="TXJ13" s="3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27"/>
      <c r="TXW13" s="3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27"/>
      <c r="TYJ13" s="3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27"/>
      <c r="TYW13" s="3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27"/>
      <c r="TZJ13" s="3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27"/>
      <c r="TZW13" s="3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27"/>
      <c r="UAJ13" s="3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27"/>
      <c r="UAW13" s="3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27"/>
      <c r="UBJ13" s="3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27"/>
      <c r="UBW13" s="3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27"/>
      <c r="UCJ13" s="3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27"/>
      <c r="UCW13" s="3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27"/>
      <c r="UDJ13" s="3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27"/>
      <c r="UDW13" s="3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27"/>
      <c r="UEJ13" s="3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27"/>
      <c r="UEW13" s="3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27"/>
      <c r="UFJ13" s="3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27"/>
      <c r="UFW13" s="3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27"/>
      <c r="UGJ13" s="3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27"/>
      <c r="UGW13" s="3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27"/>
      <c r="UHJ13" s="3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27"/>
      <c r="UHW13" s="3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27"/>
      <c r="UIJ13" s="3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27"/>
      <c r="UIW13" s="3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27"/>
      <c r="UJJ13" s="3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27"/>
      <c r="UJW13" s="3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27"/>
      <c r="UKJ13" s="3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27"/>
      <c r="UKW13" s="3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27"/>
      <c r="ULJ13" s="3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27"/>
      <c r="ULW13" s="3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27"/>
      <c r="UMJ13" s="3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27"/>
      <c r="UMW13" s="3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27"/>
      <c r="UNJ13" s="3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27"/>
      <c r="UNW13" s="3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27"/>
      <c r="UOJ13" s="3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27"/>
      <c r="UOW13" s="3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27"/>
      <c r="UPJ13" s="3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27"/>
      <c r="UPW13" s="3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27"/>
      <c r="UQJ13" s="3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27"/>
      <c r="UQW13" s="3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27"/>
      <c r="URJ13" s="3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27"/>
      <c r="URW13" s="3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27"/>
      <c r="USJ13" s="3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27"/>
      <c r="USW13" s="3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27"/>
      <c r="UTJ13" s="3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27"/>
      <c r="UTW13" s="3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27"/>
      <c r="UUJ13" s="3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27"/>
      <c r="UUW13" s="3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27"/>
      <c r="UVJ13" s="3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27"/>
      <c r="UVW13" s="3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27"/>
      <c r="UWJ13" s="3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27"/>
      <c r="UWW13" s="3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27"/>
      <c r="UXJ13" s="3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27"/>
      <c r="UXW13" s="3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27"/>
      <c r="UYJ13" s="3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27"/>
      <c r="UYW13" s="3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27"/>
      <c r="UZJ13" s="3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27"/>
      <c r="UZW13" s="3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27"/>
      <c r="VAJ13" s="3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27"/>
      <c r="VAW13" s="3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27"/>
      <c r="VBJ13" s="3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27"/>
      <c r="VBW13" s="3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27"/>
      <c r="VCJ13" s="3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27"/>
      <c r="VCW13" s="3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27"/>
      <c r="VDJ13" s="3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27"/>
      <c r="VDW13" s="3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27"/>
      <c r="VEJ13" s="3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27"/>
      <c r="VEW13" s="3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27"/>
      <c r="VFJ13" s="3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27"/>
      <c r="VFW13" s="3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27"/>
      <c r="VGJ13" s="3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27"/>
      <c r="VGW13" s="3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27"/>
      <c r="VHJ13" s="3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27"/>
      <c r="VHW13" s="3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27"/>
      <c r="VIJ13" s="3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27"/>
      <c r="VIW13" s="3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27"/>
      <c r="VJJ13" s="3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27"/>
      <c r="VJW13" s="3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27"/>
      <c r="VKJ13" s="3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27"/>
      <c r="VKW13" s="3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27"/>
      <c r="VLJ13" s="3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27"/>
      <c r="VLW13" s="3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27"/>
      <c r="VMJ13" s="3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27"/>
      <c r="VMW13" s="3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27"/>
      <c r="VNJ13" s="3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27"/>
      <c r="VNW13" s="3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27"/>
      <c r="VOJ13" s="3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27"/>
      <c r="VOW13" s="3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27"/>
      <c r="VPJ13" s="3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27"/>
      <c r="VPW13" s="3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27"/>
      <c r="VQJ13" s="3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27"/>
      <c r="VQW13" s="3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27"/>
      <c r="VRJ13" s="3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27"/>
      <c r="VRW13" s="3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27"/>
      <c r="VSJ13" s="3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27"/>
      <c r="VSW13" s="3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27"/>
      <c r="VTJ13" s="3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27"/>
      <c r="VTW13" s="3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27"/>
      <c r="VUJ13" s="3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27"/>
      <c r="VUW13" s="3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27"/>
      <c r="VVJ13" s="3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27"/>
      <c r="VVW13" s="3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27"/>
      <c r="VWJ13" s="3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27"/>
      <c r="VWW13" s="3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27"/>
      <c r="VXJ13" s="3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27"/>
      <c r="VXW13" s="3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27"/>
      <c r="VYJ13" s="3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27"/>
      <c r="VYW13" s="3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27"/>
      <c r="VZJ13" s="3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27"/>
      <c r="VZW13" s="3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27"/>
      <c r="WAJ13" s="3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27"/>
      <c r="WAW13" s="3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27"/>
      <c r="WBJ13" s="3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27"/>
      <c r="WBW13" s="3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27"/>
      <c r="WCJ13" s="3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27"/>
      <c r="WCW13" s="3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27"/>
      <c r="WDJ13" s="3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27"/>
      <c r="WDW13" s="3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27"/>
      <c r="WEJ13" s="3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27"/>
      <c r="WEW13" s="3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27"/>
      <c r="WFJ13" s="3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27"/>
      <c r="WFW13" s="3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27"/>
      <c r="WGJ13" s="3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27"/>
      <c r="WGW13" s="3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27"/>
      <c r="WHJ13" s="3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27"/>
      <c r="WHW13" s="3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27"/>
      <c r="WIJ13" s="3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27"/>
      <c r="WIW13" s="3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27"/>
      <c r="WJJ13" s="3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27"/>
      <c r="WJW13" s="3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27"/>
      <c r="WKJ13" s="3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27"/>
      <c r="WKW13" s="3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27"/>
      <c r="WLJ13" s="3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27"/>
      <c r="WLW13" s="3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27"/>
      <c r="WMJ13" s="3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27"/>
      <c r="WMW13" s="3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27"/>
      <c r="WNJ13" s="3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27"/>
      <c r="WNW13" s="3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27"/>
      <c r="WOJ13" s="3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27"/>
      <c r="WOW13" s="3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27"/>
      <c r="WPJ13" s="3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27"/>
      <c r="WPW13" s="3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27"/>
      <c r="WQJ13" s="3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27"/>
      <c r="WQW13" s="3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27"/>
      <c r="WRJ13" s="3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27"/>
      <c r="WRW13" s="3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27"/>
      <c r="WSJ13" s="3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27"/>
      <c r="WSW13" s="3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27"/>
      <c r="WTJ13" s="3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27"/>
      <c r="WTW13" s="3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27"/>
      <c r="WUJ13" s="3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27"/>
      <c r="WUW13" s="3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27"/>
      <c r="WVJ13" s="3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27"/>
      <c r="WVW13" s="3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27"/>
      <c r="WWJ13" s="3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27"/>
      <c r="WWW13" s="3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27"/>
      <c r="WXJ13" s="3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27"/>
      <c r="WXW13" s="3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27"/>
      <c r="WYJ13" s="3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27"/>
      <c r="WYW13" s="3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27"/>
      <c r="WZJ13" s="3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27"/>
      <c r="WZW13" s="3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27"/>
      <c r="XAJ13" s="3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27"/>
      <c r="XAW13" s="3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27"/>
      <c r="XBJ13" s="3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27"/>
      <c r="XBW13" s="3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27"/>
      <c r="XCJ13" s="3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27"/>
      <c r="XCW13" s="3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27"/>
      <c r="XDJ13" s="3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27"/>
      <c r="XDW13" s="3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27"/>
      <c r="XEJ13" s="3"/>
      <c r="XEK13" s="6"/>
      <c r="XEL13" s="6"/>
      <c r="XEM13" s="6"/>
    </row>
    <row r="14" spans="1:16367" s="28" customFormat="1" ht="9.75" customHeight="1" x14ac:dyDescent="0.15">
      <c r="A14" s="3" t="s">
        <v>1</v>
      </c>
      <c r="B14" s="6" t="s">
        <v>84</v>
      </c>
      <c r="C14" s="6" t="s">
        <v>58</v>
      </c>
      <c r="D14" s="6" t="s">
        <v>52</v>
      </c>
      <c r="E14" s="6" t="s">
        <v>43</v>
      </c>
      <c r="F14" s="6" t="s">
        <v>31</v>
      </c>
      <c r="G14" s="6" t="s">
        <v>9</v>
      </c>
      <c r="H14" s="6">
        <v>5</v>
      </c>
      <c r="I14" s="6">
        <v>1199</v>
      </c>
      <c r="J14" s="6">
        <v>50</v>
      </c>
      <c r="K14" s="6">
        <v>82</v>
      </c>
      <c r="L14" s="6">
        <v>99</v>
      </c>
      <c r="M14" s="27">
        <v>95390</v>
      </c>
      <c r="N14" s="6"/>
      <c r="O14" s="6"/>
      <c r="P14" s="6"/>
      <c r="Q14" s="6"/>
      <c r="R14" s="6"/>
      <c r="S14" s="6"/>
      <c r="T14" s="6"/>
      <c r="U14" s="6"/>
      <c r="V14" s="27"/>
      <c r="W14" s="3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27"/>
      <c r="AJ14" s="3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27"/>
      <c r="AW14" s="3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27"/>
      <c r="BJ14" s="3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27"/>
      <c r="BW14" s="3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27"/>
      <c r="CJ14" s="3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27"/>
      <c r="CW14" s="3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27"/>
      <c r="DJ14" s="3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27"/>
      <c r="DW14" s="3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27"/>
      <c r="EJ14" s="3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27"/>
      <c r="EW14" s="3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27"/>
      <c r="FJ14" s="3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27"/>
      <c r="FW14" s="3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27"/>
      <c r="GJ14" s="3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27"/>
      <c r="GW14" s="3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27"/>
      <c r="HJ14" s="3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27"/>
      <c r="HW14" s="3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27"/>
      <c r="IJ14" s="3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27"/>
      <c r="IW14" s="3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27"/>
      <c r="JJ14" s="3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27"/>
      <c r="JW14" s="3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27"/>
      <c r="KJ14" s="3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27"/>
      <c r="KW14" s="3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27"/>
      <c r="LJ14" s="3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27"/>
      <c r="LW14" s="3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27"/>
      <c r="MJ14" s="3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27"/>
      <c r="MW14" s="3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27"/>
      <c r="NJ14" s="3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27"/>
      <c r="NW14" s="3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27"/>
      <c r="OJ14" s="3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27"/>
      <c r="OW14" s="3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27"/>
      <c r="PJ14" s="3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27"/>
      <c r="PW14" s="3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27"/>
      <c r="QJ14" s="3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27"/>
      <c r="QW14" s="3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27"/>
      <c r="RJ14" s="3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27"/>
      <c r="RW14" s="3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27"/>
      <c r="SJ14" s="3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27"/>
      <c r="SW14" s="3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27"/>
      <c r="TJ14" s="3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27"/>
      <c r="TW14" s="3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27"/>
      <c r="UJ14" s="3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27"/>
      <c r="UW14" s="3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27"/>
      <c r="VJ14" s="3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27"/>
      <c r="VW14" s="3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27"/>
      <c r="WJ14" s="3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27"/>
      <c r="WW14" s="3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27"/>
      <c r="XJ14" s="3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27"/>
      <c r="XW14" s="3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27"/>
      <c r="YJ14" s="3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27"/>
      <c r="YW14" s="3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27"/>
      <c r="ZJ14" s="3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27"/>
      <c r="ZW14" s="3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27"/>
      <c r="AAJ14" s="3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27"/>
      <c r="AAW14" s="3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27"/>
      <c r="ABJ14" s="3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27"/>
      <c r="ABW14" s="3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27"/>
      <c r="ACJ14" s="3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27"/>
      <c r="ACW14" s="3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27"/>
      <c r="ADJ14" s="3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27"/>
      <c r="ADW14" s="3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27"/>
      <c r="AEJ14" s="3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27"/>
      <c r="AEW14" s="3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27"/>
      <c r="AFJ14" s="3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27"/>
      <c r="AFW14" s="3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27"/>
      <c r="AGJ14" s="3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27"/>
      <c r="AGW14" s="3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27"/>
      <c r="AHJ14" s="3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27"/>
      <c r="AHW14" s="3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27"/>
      <c r="AIJ14" s="3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27"/>
      <c r="AIW14" s="3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27"/>
      <c r="AJJ14" s="3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27"/>
      <c r="AJW14" s="3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27"/>
      <c r="AKJ14" s="3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27"/>
      <c r="AKW14" s="3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27"/>
      <c r="ALJ14" s="3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27"/>
      <c r="ALW14" s="3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27"/>
      <c r="AMJ14" s="3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27"/>
      <c r="AMW14" s="3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27"/>
      <c r="ANJ14" s="3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27"/>
      <c r="ANW14" s="3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27"/>
      <c r="AOJ14" s="3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27"/>
      <c r="AOW14" s="3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27"/>
      <c r="APJ14" s="3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27"/>
      <c r="APW14" s="3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27"/>
      <c r="AQJ14" s="3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27"/>
      <c r="AQW14" s="3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27"/>
      <c r="ARJ14" s="3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27"/>
      <c r="ARW14" s="3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27"/>
      <c r="ASJ14" s="3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27"/>
      <c r="ASW14" s="3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27"/>
      <c r="ATJ14" s="3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27"/>
      <c r="ATW14" s="3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27"/>
      <c r="AUJ14" s="3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27"/>
      <c r="AUW14" s="3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27"/>
      <c r="AVJ14" s="3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27"/>
      <c r="AVW14" s="3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27"/>
      <c r="AWJ14" s="3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27"/>
      <c r="AWW14" s="3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27"/>
      <c r="AXJ14" s="3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27"/>
      <c r="AXW14" s="3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27"/>
      <c r="AYJ14" s="3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27"/>
      <c r="AYW14" s="3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27"/>
      <c r="AZJ14" s="3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27"/>
      <c r="AZW14" s="3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27"/>
      <c r="BAJ14" s="3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27"/>
      <c r="BAW14" s="3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27"/>
      <c r="BBJ14" s="3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27"/>
      <c r="BBW14" s="3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27"/>
      <c r="BCJ14" s="3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27"/>
      <c r="BCW14" s="3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27"/>
      <c r="BDJ14" s="3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27"/>
      <c r="BDW14" s="3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27"/>
      <c r="BEJ14" s="3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27"/>
      <c r="BEW14" s="3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27"/>
      <c r="BFJ14" s="3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27"/>
      <c r="BFW14" s="3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27"/>
      <c r="BGJ14" s="3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27"/>
      <c r="BGW14" s="3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27"/>
      <c r="BHJ14" s="3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27"/>
      <c r="BHW14" s="3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27"/>
      <c r="BIJ14" s="3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27"/>
      <c r="BIW14" s="3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27"/>
      <c r="BJJ14" s="3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27"/>
      <c r="BJW14" s="3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27"/>
      <c r="BKJ14" s="3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27"/>
      <c r="BKW14" s="3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27"/>
      <c r="BLJ14" s="3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27"/>
      <c r="BLW14" s="3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27"/>
      <c r="BMJ14" s="3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27"/>
      <c r="BMW14" s="3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27"/>
      <c r="BNJ14" s="3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27"/>
      <c r="BNW14" s="3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27"/>
      <c r="BOJ14" s="3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27"/>
      <c r="BOW14" s="3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27"/>
      <c r="BPJ14" s="3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27"/>
      <c r="BPW14" s="3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27"/>
      <c r="BQJ14" s="3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27"/>
      <c r="BQW14" s="3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27"/>
      <c r="BRJ14" s="3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27"/>
      <c r="BRW14" s="3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27"/>
      <c r="BSJ14" s="3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27"/>
      <c r="BSW14" s="3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27"/>
      <c r="BTJ14" s="3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27"/>
      <c r="BTW14" s="3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27"/>
      <c r="BUJ14" s="3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27"/>
      <c r="BUW14" s="3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27"/>
      <c r="BVJ14" s="3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27"/>
      <c r="BVW14" s="3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27"/>
      <c r="BWJ14" s="3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27"/>
      <c r="BWW14" s="3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27"/>
      <c r="BXJ14" s="3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27"/>
      <c r="BXW14" s="3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27"/>
      <c r="BYJ14" s="3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27"/>
      <c r="BYW14" s="3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27"/>
      <c r="BZJ14" s="3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27"/>
      <c r="BZW14" s="3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27"/>
      <c r="CAJ14" s="3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27"/>
      <c r="CAW14" s="3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27"/>
      <c r="CBJ14" s="3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27"/>
      <c r="CBW14" s="3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27"/>
      <c r="CCJ14" s="3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27"/>
      <c r="CCW14" s="3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27"/>
      <c r="CDJ14" s="3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27"/>
      <c r="CDW14" s="3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27"/>
      <c r="CEJ14" s="3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27"/>
      <c r="CEW14" s="3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27"/>
      <c r="CFJ14" s="3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27"/>
      <c r="CFW14" s="3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27"/>
      <c r="CGJ14" s="3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27"/>
      <c r="CGW14" s="3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27"/>
      <c r="CHJ14" s="3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27"/>
      <c r="CHW14" s="3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27"/>
      <c r="CIJ14" s="3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27"/>
      <c r="CIW14" s="3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27"/>
      <c r="CJJ14" s="3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27"/>
      <c r="CJW14" s="3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27"/>
      <c r="CKJ14" s="3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27"/>
      <c r="CKW14" s="3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27"/>
      <c r="CLJ14" s="3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27"/>
      <c r="CLW14" s="3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27"/>
      <c r="CMJ14" s="3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27"/>
      <c r="CMW14" s="3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27"/>
      <c r="CNJ14" s="3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27"/>
      <c r="CNW14" s="3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27"/>
      <c r="COJ14" s="3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27"/>
      <c r="COW14" s="3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27"/>
      <c r="CPJ14" s="3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27"/>
      <c r="CPW14" s="3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27"/>
      <c r="CQJ14" s="3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27"/>
      <c r="CQW14" s="3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27"/>
      <c r="CRJ14" s="3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27"/>
      <c r="CRW14" s="3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27"/>
      <c r="CSJ14" s="3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27"/>
      <c r="CSW14" s="3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27"/>
      <c r="CTJ14" s="3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27"/>
      <c r="CTW14" s="3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27"/>
      <c r="CUJ14" s="3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27"/>
      <c r="CUW14" s="3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27"/>
      <c r="CVJ14" s="3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27"/>
      <c r="CVW14" s="3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27"/>
      <c r="CWJ14" s="3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27"/>
      <c r="CWW14" s="3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27"/>
      <c r="CXJ14" s="3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27"/>
      <c r="CXW14" s="3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27"/>
      <c r="CYJ14" s="3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27"/>
      <c r="CYW14" s="3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27"/>
      <c r="CZJ14" s="3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27"/>
      <c r="CZW14" s="3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27"/>
      <c r="DAJ14" s="3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27"/>
      <c r="DAW14" s="3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27"/>
      <c r="DBJ14" s="3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27"/>
      <c r="DBW14" s="3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27"/>
      <c r="DCJ14" s="3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27"/>
      <c r="DCW14" s="3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27"/>
      <c r="DDJ14" s="3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27"/>
      <c r="DDW14" s="3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27"/>
      <c r="DEJ14" s="3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27"/>
      <c r="DEW14" s="3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27"/>
      <c r="DFJ14" s="3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27"/>
      <c r="DFW14" s="3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27"/>
      <c r="DGJ14" s="3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27"/>
      <c r="DGW14" s="3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27"/>
      <c r="DHJ14" s="3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27"/>
      <c r="DHW14" s="3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27"/>
      <c r="DIJ14" s="3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27"/>
      <c r="DIW14" s="3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27"/>
      <c r="DJJ14" s="3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27"/>
      <c r="DJW14" s="3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27"/>
      <c r="DKJ14" s="3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27"/>
      <c r="DKW14" s="3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27"/>
      <c r="DLJ14" s="3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27"/>
      <c r="DLW14" s="3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27"/>
      <c r="DMJ14" s="3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27"/>
      <c r="DMW14" s="3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27"/>
      <c r="DNJ14" s="3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27"/>
      <c r="DNW14" s="3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27"/>
      <c r="DOJ14" s="3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27"/>
      <c r="DOW14" s="3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27"/>
      <c r="DPJ14" s="3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27"/>
      <c r="DPW14" s="3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27"/>
      <c r="DQJ14" s="3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27"/>
      <c r="DQW14" s="3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27"/>
      <c r="DRJ14" s="3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27"/>
      <c r="DRW14" s="3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27"/>
      <c r="DSJ14" s="3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27"/>
      <c r="DSW14" s="3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27"/>
      <c r="DTJ14" s="3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27"/>
      <c r="DTW14" s="3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27"/>
      <c r="DUJ14" s="3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27"/>
      <c r="DUW14" s="3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27"/>
      <c r="DVJ14" s="3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27"/>
      <c r="DVW14" s="3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27"/>
      <c r="DWJ14" s="3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27"/>
      <c r="DWW14" s="3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27"/>
      <c r="DXJ14" s="3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27"/>
      <c r="DXW14" s="3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27"/>
      <c r="DYJ14" s="3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27"/>
      <c r="DYW14" s="3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27"/>
      <c r="DZJ14" s="3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27"/>
      <c r="DZW14" s="3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27"/>
      <c r="EAJ14" s="3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27"/>
      <c r="EAW14" s="3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27"/>
      <c r="EBJ14" s="3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27"/>
      <c r="EBW14" s="3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27"/>
      <c r="ECJ14" s="3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27"/>
      <c r="ECW14" s="3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27"/>
      <c r="EDJ14" s="3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27"/>
      <c r="EDW14" s="3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27"/>
      <c r="EEJ14" s="3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27"/>
      <c r="EEW14" s="3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27"/>
      <c r="EFJ14" s="3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27"/>
      <c r="EFW14" s="3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27"/>
      <c r="EGJ14" s="3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27"/>
      <c r="EGW14" s="3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27"/>
      <c r="EHJ14" s="3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27"/>
      <c r="EHW14" s="3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27"/>
      <c r="EIJ14" s="3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27"/>
      <c r="EIW14" s="3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27"/>
      <c r="EJJ14" s="3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27"/>
      <c r="EJW14" s="3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27"/>
      <c r="EKJ14" s="3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27"/>
      <c r="EKW14" s="3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27"/>
      <c r="ELJ14" s="3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27"/>
      <c r="ELW14" s="3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27"/>
      <c r="EMJ14" s="3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27"/>
      <c r="EMW14" s="3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27"/>
      <c r="ENJ14" s="3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27"/>
      <c r="ENW14" s="3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27"/>
      <c r="EOJ14" s="3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27"/>
      <c r="EOW14" s="3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27"/>
      <c r="EPJ14" s="3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27"/>
      <c r="EPW14" s="3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27"/>
      <c r="EQJ14" s="3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27"/>
      <c r="EQW14" s="3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27"/>
      <c r="ERJ14" s="3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27"/>
      <c r="ERW14" s="3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27"/>
      <c r="ESJ14" s="3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27"/>
      <c r="ESW14" s="3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27"/>
      <c r="ETJ14" s="3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27"/>
      <c r="ETW14" s="3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27"/>
      <c r="EUJ14" s="3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27"/>
      <c r="EUW14" s="3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27"/>
      <c r="EVJ14" s="3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27"/>
      <c r="EVW14" s="3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27"/>
      <c r="EWJ14" s="3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27"/>
      <c r="EWW14" s="3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27"/>
      <c r="EXJ14" s="3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27"/>
      <c r="EXW14" s="3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27"/>
      <c r="EYJ14" s="3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27"/>
      <c r="EYW14" s="3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27"/>
      <c r="EZJ14" s="3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27"/>
      <c r="EZW14" s="3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27"/>
      <c r="FAJ14" s="3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27"/>
      <c r="FAW14" s="3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27"/>
      <c r="FBJ14" s="3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27"/>
      <c r="FBW14" s="3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27"/>
      <c r="FCJ14" s="3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27"/>
      <c r="FCW14" s="3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27"/>
      <c r="FDJ14" s="3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27"/>
      <c r="FDW14" s="3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27"/>
      <c r="FEJ14" s="3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27"/>
      <c r="FEW14" s="3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27"/>
      <c r="FFJ14" s="3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27"/>
      <c r="FFW14" s="3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27"/>
      <c r="FGJ14" s="3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27"/>
      <c r="FGW14" s="3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27"/>
      <c r="FHJ14" s="3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27"/>
      <c r="FHW14" s="3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27"/>
      <c r="FIJ14" s="3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27"/>
      <c r="FIW14" s="3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27"/>
      <c r="FJJ14" s="3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27"/>
      <c r="FJW14" s="3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27"/>
      <c r="FKJ14" s="3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27"/>
      <c r="FKW14" s="3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27"/>
      <c r="FLJ14" s="3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27"/>
      <c r="FLW14" s="3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27"/>
      <c r="FMJ14" s="3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27"/>
      <c r="FMW14" s="3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27"/>
      <c r="FNJ14" s="3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27"/>
      <c r="FNW14" s="3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27"/>
      <c r="FOJ14" s="3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27"/>
      <c r="FOW14" s="3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27"/>
      <c r="FPJ14" s="3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27"/>
      <c r="FPW14" s="3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27"/>
      <c r="FQJ14" s="3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27"/>
      <c r="FQW14" s="3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27"/>
      <c r="FRJ14" s="3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27"/>
      <c r="FRW14" s="3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27"/>
      <c r="FSJ14" s="3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27"/>
      <c r="FSW14" s="3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27"/>
      <c r="FTJ14" s="3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27"/>
      <c r="FTW14" s="3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27"/>
      <c r="FUJ14" s="3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27"/>
      <c r="FUW14" s="3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27"/>
      <c r="FVJ14" s="3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27"/>
      <c r="FVW14" s="3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27"/>
      <c r="FWJ14" s="3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27"/>
      <c r="FWW14" s="3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27"/>
      <c r="FXJ14" s="3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27"/>
      <c r="FXW14" s="3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27"/>
      <c r="FYJ14" s="3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27"/>
      <c r="FYW14" s="3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27"/>
      <c r="FZJ14" s="3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27"/>
      <c r="FZW14" s="3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27"/>
      <c r="GAJ14" s="3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27"/>
      <c r="GAW14" s="3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27"/>
      <c r="GBJ14" s="3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27"/>
      <c r="GBW14" s="3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27"/>
      <c r="GCJ14" s="3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27"/>
      <c r="GCW14" s="3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27"/>
      <c r="GDJ14" s="3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27"/>
      <c r="GDW14" s="3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27"/>
      <c r="GEJ14" s="3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27"/>
      <c r="GEW14" s="3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27"/>
      <c r="GFJ14" s="3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27"/>
      <c r="GFW14" s="3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27"/>
      <c r="GGJ14" s="3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27"/>
      <c r="GGW14" s="3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27"/>
      <c r="GHJ14" s="3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27"/>
      <c r="GHW14" s="3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27"/>
      <c r="GIJ14" s="3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27"/>
      <c r="GIW14" s="3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27"/>
      <c r="GJJ14" s="3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27"/>
      <c r="GJW14" s="3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27"/>
      <c r="GKJ14" s="3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27"/>
      <c r="GKW14" s="3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27"/>
      <c r="GLJ14" s="3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27"/>
      <c r="GLW14" s="3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27"/>
      <c r="GMJ14" s="3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27"/>
      <c r="GMW14" s="3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27"/>
      <c r="GNJ14" s="3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27"/>
      <c r="GNW14" s="3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27"/>
      <c r="GOJ14" s="3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27"/>
      <c r="GOW14" s="3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27"/>
      <c r="GPJ14" s="3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27"/>
      <c r="GPW14" s="3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27"/>
      <c r="GQJ14" s="3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27"/>
      <c r="GQW14" s="3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27"/>
      <c r="GRJ14" s="3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27"/>
      <c r="GRW14" s="3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27"/>
      <c r="GSJ14" s="3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27"/>
      <c r="GSW14" s="3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27"/>
      <c r="GTJ14" s="3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27"/>
      <c r="GTW14" s="3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27"/>
      <c r="GUJ14" s="3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27"/>
      <c r="GUW14" s="3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27"/>
      <c r="GVJ14" s="3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27"/>
      <c r="GVW14" s="3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27"/>
      <c r="GWJ14" s="3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27"/>
      <c r="GWW14" s="3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27"/>
      <c r="GXJ14" s="3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27"/>
      <c r="GXW14" s="3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27"/>
      <c r="GYJ14" s="3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27"/>
      <c r="GYW14" s="3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27"/>
      <c r="GZJ14" s="3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27"/>
      <c r="GZW14" s="3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27"/>
      <c r="HAJ14" s="3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27"/>
      <c r="HAW14" s="3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27"/>
      <c r="HBJ14" s="3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27"/>
      <c r="HBW14" s="3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27"/>
      <c r="HCJ14" s="3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27"/>
      <c r="HCW14" s="3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27"/>
      <c r="HDJ14" s="3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27"/>
      <c r="HDW14" s="3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27"/>
      <c r="HEJ14" s="3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27"/>
      <c r="HEW14" s="3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27"/>
      <c r="HFJ14" s="3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27"/>
      <c r="HFW14" s="3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27"/>
      <c r="HGJ14" s="3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27"/>
      <c r="HGW14" s="3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27"/>
      <c r="HHJ14" s="3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27"/>
      <c r="HHW14" s="3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27"/>
      <c r="HIJ14" s="3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27"/>
      <c r="HIW14" s="3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27"/>
      <c r="HJJ14" s="3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27"/>
      <c r="HJW14" s="3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27"/>
      <c r="HKJ14" s="3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27"/>
      <c r="HKW14" s="3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27"/>
      <c r="HLJ14" s="3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27"/>
      <c r="HLW14" s="3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27"/>
      <c r="HMJ14" s="3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27"/>
      <c r="HMW14" s="3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27"/>
      <c r="HNJ14" s="3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27"/>
      <c r="HNW14" s="3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27"/>
      <c r="HOJ14" s="3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27"/>
      <c r="HOW14" s="3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27"/>
      <c r="HPJ14" s="3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27"/>
      <c r="HPW14" s="3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27"/>
      <c r="HQJ14" s="3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27"/>
      <c r="HQW14" s="3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27"/>
      <c r="HRJ14" s="3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27"/>
      <c r="HRW14" s="3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27"/>
      <c r="HSJ14" s="3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27"/>
      <c r="HSW14" s="3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27"/>
      <c r="HTJ14" s="3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27"/>
      <c r="HTW14" s="3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27"/>
      <c r="HUJ14" s="3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27"/>
      <c r="HUW14" s="3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27"/>
      <c r="HVJ14" s="3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27"/>
      <c r="HVW14" s="3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27"/>
      <c r="HWJ14" s="3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27"/>
      <c r="HWW14" s="3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27"/>
      <c r="HXJ14" s="3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27"/>
      <c r="HXW14" s="3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27"/>
      <c r="HYJ14" s="3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27"/>
      <c r="HYW14" s="3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27"/>
      <c r="HZJ14" s="3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27"/>
      <c r="HZW14" s="3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27"/>
      <c r="IAJ14" s="3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27"/>
      <c r="IAW14" s="3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27"/>
      <c r="IBJ14" s="3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27"/>
      <c r="IBW14" s="3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27"/>
      <c r="ICJ14" s="3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27"/>
      <c r="ICW14" s="3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27"/>
      <c r="IDJ14" s="3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27"/>
      <c r="IDW14" s="3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27"/>
      <c r="IEJ14" s="3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27"/>
      <c r="IEW14" s="3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27"/>
      <c r="IFJ14" s="3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27"/>
      <c r="IFW14" s="3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27"/>
      <c r="IGJ14" s="3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27"/>
      <c r="IGW14" s="3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27"/>
      <c r="IHJ14" s="3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27"/>
      <c r="IHW14" s="3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27"/>
      <c r="IIJ14" s="3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27"/>
      <c r="IIW14" s="3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27"/>
      <c r="IJJ14" s="3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27"/>
      <c r="IJW14" s="3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27"/>
      <c r="IKJ14" s="3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27"/>
      <c r="IKW14" s="3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27"/>
      <c r="ILJ14" s="3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27"/>
      <c r="ILW14" s="3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27"/>
      <c r="IMJ14" s="3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27"/>
      <c r="IMW14" s="3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27"/>
      <c r="INJ14" s="3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27"/>
      <c r="INW14" s="3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27"/>
      <c r="IOJ14" s="3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27"/>
      <c r="IOW14" s="3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27"/>
      <c r="IPJ14" s="3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27"/>
      <c r="IPW14" s="3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27"/>
      <c r="IQJ14" s="3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27"/>
      <c r="IQW14" s="3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27"/>
      <c r="IRJ14" s="3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27"/>
      <c r="IRW14" s="3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27"/>
      <c r="ISJ14" s="3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27"/>
      <c r="ISW14" s="3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27"/>
      <c r="ITJ14" s="3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27"/>
      <c r="ITW14" s="3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27"/>
      <c r="IUJ14" s="3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27"/>
      <c r="IUW14" s="3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27"/>
      <c r="IVJ14" s="3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27"/>
      <c r="IVW14" s="3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27"/>
      <c r="IWJ14" s="3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27"/>
      <c r="IWW14" s="3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27"/>
      <c r="IXJ14" s="3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27"/>
      <c r="IXW14" s="3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27"/>
      <c r="IYJ14" s="3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27"/>
      <c r="IYW14" s="3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27"/>
      <c r="IZJ14" s="3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27"/>
      <c r="IZW14" s="3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27"/>
      <c r="JAJ14" s="3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27"/>
      <c r="JAW14" s="3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27"/>
      <c r="JBJ14" s="3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27"/>
      <c r="JBW14" s="3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27"/>
      <c r="JCJ14" s="3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27"/>
      <c r="JCW14" s="3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27"/>
      <c r="JDJ14" s="3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27"/>
      <c r="JDW14" s="3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27"/>
      <c r="JEJ14" s="3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27"/>
      <c r="JEW14" s="3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27"/>
      <c r="JFJ14" s="3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27"/>
      <c r="JFW14" s="3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27"/>
      <c r="JGJ14" s="3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27"/>
      <c r="JGW14" s="3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27"/>
      <c r="JHJ14" s="3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27"/>
      <c r="JHW14" s="3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27"/>
      <c r="JIJ14" s="3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27"/>
      <c r="JIW14" s="3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27"/>
      <c r="JJJ14" s="3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27"/>
      <c r="JJW14" s="3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27"/>
      <c r="JKJ14" s="3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27"/>
      <c r="JKW14" s="3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27"/>
      <c r="JLJ14" s="3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27"/>
      <c r="JLW14" s="3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27"/>
      <c r="JMJ14" s="3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27"/>
      <c r="JMW14" s="3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27"/>
      <c r="JNJ14" s="3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27"/>
      <c r="JNW14" s="3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27"/>
      <c r="JOJ14" s="3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27"/>
      <c r="JOW14" s="3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27"/>
      <c r="JPJ14" s="3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27"/>
      <c r="JPW14" s="3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27"/>
      <c r="JQJ14" s="3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27"/>
      <c r="JQW14" s="3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27"/>
      <c r="JRJ14" s="3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27"/>
      <c r="JRW14" s="3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27"/>
      <c r="JSJ14" s="3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27"/>
      <c r="JSW14" s="3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27"/>
      <c r="JTJ14" s="3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27"/>
      <c r="JTW14" s="3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27"/>
      <c r="JUJ14" s="3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27"/>
      <c r="JUW14" s="3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27"/>
      <c r="JVJ14" s="3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27"/>
      <c r="JVW14" s="3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27"/>
      <c r="JWJ14" s="3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27"/>
      <c r="JWW14" s="3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27"/>
      <c r="JXJ14" s="3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27"/>
      <c r="JXW14" s="3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27"/>
      <c r="JYJ14" s="3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27"/>
      <c r="JYW14" s="3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27"/>
      <c r="JZJ14" s="3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27"/>
      <c r="JZW14" s="3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27"/>
      <c r="KAJ14" s="3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27"/>
      <c r="KAW14" s="3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27"/>
      <c r="KBJ14" s="3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27"/>
      <c r="KBW14" s="3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27"/>
      <c r="KCJ14" s="3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27"/>
      <c r="KCW14" s="3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27"/>
      <c r="KDJ14" s="3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27"/>
      <c r="KDW14" s="3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27"/>
      <c r="KEJ14" s="3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27"/>
      <c r="KEW14" s="3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27"/>
      <c r="KFJ14" s="3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27"/>
      <c r="KFW14" s="3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27"/>
      <c r="KGJ14" s="3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27"/>
      <c r="KGW14" s="3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27"/>
      <c r="KHJ14" s="3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27"/>
      <c r="KHW14" s="3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27"/>
      <c r="KIJ14" s="3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27"/>
      <c r="KIW14" s="3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27"/>
      <c r="KJJ14" s="3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27"/>
      <c r="KJW14" s="3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27"/>
      <c r="KKJ14" s="3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27"/>
      <c r="KKW14" s="3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27"/>
      <c r="KLJ14" s="3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27"/>
      <c r="KLW14" s="3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27"/>
      <c r="KMJ14" s="3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27"/>
      <c r="KMW14" s="3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27"/>
      <c r="KNJ14" s="3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27"/>
      <c r="KNW14" s="3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27"/>
      <c r="KOJ14" s="3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27"/>
      <c r="KOW14" s="3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27"/>
      <c r="KPJ14" s="3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27"/>
      <c r="KPW14" s="3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27"/>
      <c r="KQJ14" s="3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27"/>
      <c r="KQW14" s="3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27"/>
      <c r="KRJ14" s="3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27"/>
      <c r="KRW14" s="3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27"/>
      <c r="KSJ14" s="3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27"/>
      <c r="KSW14" s="3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27"/>
      <c r="KTJ14" s="3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27"/>
      <c r="KTW14" s="3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27"/>
      <c r="KUJ14" s="3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27"/>
      <c r="KUW14" s="3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27"/>
      <c r="KVJ14" s="3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27"/>
      <c r="KVW14" s="3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27"/>
      <c r="KWJ14" s="3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27"/>
      <c r="KWW14" s="3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27"/>
      <c r="KXJ14" s="3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27"/>
      <c r="KXW14" s="3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27"/>
      <c r="KYJ14" s="3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27"/>
      <c r="KYW14" s="3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27"/>
      <c r="KZJ14" s="3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27"/>
      <c r="KZW14" s="3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27"/>
      <c r="LAJ14" s="3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27"/>
      <c r="LAW14" s="3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27"/>
      <c r="LBJ14" s="3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27"/>
      <c r="LBW14" s="3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27"/>
      <c r="LCJ14" s="3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27"/>
      <c r="LCW14" s="3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27"/>
      <c r="LDJ14" s="3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27"/>
      <c r="LDW14" s="3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27"/>
      <c r="LEJ14" s="3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27"/>
      <c r="LEW14" s="3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27"/>
      <c r="LFJ14" s="3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27"/>
      <c r="LFW14" s="3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27"/>
      <c r="LGJ14" s="3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27"/>
      <c r="LGW14" s="3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27"/>
      <c r="LHJ14" s="3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27"/>
      <c r="LHW14" s="3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27"/>
      <c r="LIJ14" s="3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27"/>
      <c r="LIW14" s="3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27"/>
      <c r="LJJ14" s="3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27"/>
      <c r="LJW14" s="3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27"/>
      <c r="LKJ14" s="3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27"/>
      <c r="LKW14" s="3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27"/>
      <c r="LLJ14" s="3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27"/>
      <c r="LLW14" s="3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27"/>
      <c r="LMJ14" s="3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27"/>
      <c r="LMW14" s="3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27"/>
      <c r="LNJ14" s="3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27"/>
      <c r="LNW14" s="3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27"/>
      <c r="LOJ14" s="3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27"/>
      <c r="LOW14" s="3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27"/>
      <c r="LPJ14" s="3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27"/>
      <c r="LPW14" s="3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27"/>
      <c r="LQJ14" s="3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27"/>
      <c r="LQW14" s="3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27"/>
      <c r="LRJ14" s="3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27"/>
      <c r="LRW14" s="3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27"/>
      <c r="LSJ14" s="3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27"/>
      <c r="LSW14" s="3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27"/>
      <c r="LTJ14" s="3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27"/>
      <c r="LTW14" s="3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27"/>
      <c r="LUJ14" s="3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27"/>
      <c r="LUW14" s="3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27"/>
      <c r="LVJ14" s="3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27"/>
      <c r="LVW14" s="3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27"/>
      <c r="LWJ14" s="3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27"/>
      <c r="LWW14" s="3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27"/>
      <c r="LXJ14" s="3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27"/>
      <c r="LXW14" s="3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27"/>
      <c r="LYJ14" s="3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27"/>
      <c r="LYW14" s="3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27"/>
      <c r="LZJ14" s="3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27"/>
      <c r="LZW14" s="3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27"/>
      <c r="MAJ14" s="3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27"/>
      <c r="MAW14" s="3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27"/>
      <c r="MBJ14" s="3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27"/>
      <c r="MBW14" s="3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27"/>
      <c r="MCJ14" s="3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27"/>
      <c r="MCW14" s="3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27"/>
      <c r="MDJ14" s="3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27"/>
      <c r="MDW14" s="3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27"/>
      <c r="MEJ14" s="3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27"/>
      <c r="MEW14" s="3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27"/>
      <c r="MFJ14" s="3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27"/>
      <c r="MFW14" s="3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27"/>
      <c r="MGJ14" s="3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27"/>
      <c r="MGW14" s="3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27"/>
      <c r="MHJ14" s="3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27"/>
      <c r="MHW14" s="3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27"/>
      <c r="MIJ14" s="3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27"/>
      <c r="MIW14" s="3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27"/>
      <c r="MJJ14" s="3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27"/>
      <c r="MJW14" s="3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27"/>
      <c r="MKJ14" s="3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27"/>
      <c r="MKW14" s="3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27"/>
      <c r="MLJ14" s="3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27"/>
      <c r="MLW14" s="3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27"/>
      <c r="MMJ14" s="3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27"/>
      <c r="MMW14" s="3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27"/>
      <c r="MNJ14" s="3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27"/>
      <c r="MNW14" s="3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27"/>
      <c r="MOJ14" s="3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27"/>
      <c r="MOW14" s="3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27"/>
      <c r="MPJ14" s="3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27"/>
      <c r="MPW14" s="3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27"/>
      <c r="MQJ14" s="3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27"/>
      <c r="MQW14" s="3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27"/>
      <c r="MRJ14" s="3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27"/>
      <c r="MRW14" s="3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27"/>
      <c r="MSJ14" s="3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27"/>
      <c r="MSW14" s="3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27"/>
      <c r="MTJ14" s="3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27"/>
      <c r="MTW14" s="3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27"/>
      <c r="MUJ14" s="3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27"/>
      <c r="MUW14" s="3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27"/>
      <c r="MVJ14" s="3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27"/>
      <c r="MVW14" s="3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27"/>
      <c r="MWJ14" s="3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27"/>
      <c r="MWW14" s="3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27"/>
      <c r="MXJ14" s="3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27"/>
      <c r="MXW14" s="3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27"/>
      <c r="MYJ14" s="3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27"/>
      <c r="MYW14" s="3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27"/>
      <c r="MZJ14" s="3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27"/>
      <c r="MZW14" s="3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27"/>
      <c r="NAJ14" s="3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27"/>
      <c r="NAW14" s="3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27"/>
      <c r="NBJ14" s="3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27"/>
      <c r="NBW14" s="3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27"/>
      <c r="NCJ14" s="3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27"/>
      <c r="NCW14" s="3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27"/>
      <c r="NDJ14" s="3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27"/>
      <c r="NDW14" s="3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27"/>
      <c r="NEJ14" s="3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27"/>
      <c r="NEW14" s="3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27"/>
      <c r="NFJ14" s="3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27"/>
      <c r="NFW14" s="3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27"/>
      <c r="NGJ14" s="3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27"/>
      <c r="NGW14" s="3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27"/>
      <c r="NHJ14" s="3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27"/>
      <c r="NHW14" s="3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27"/>
      <c r="NIJ14" s="3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27"/>
      <c r="NIW14" s="3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27"/>
      <c r="NJJ14" s="3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27"/>
      <c r="NJW14" s="3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27"/>
      <c r="NKJ14" s="3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27"/>
      <c r="NKW14" s="3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27"/>
      <c r="NLJ14" s="3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27"/>
      <c r="NLW14" s="3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27"/>
      <c r="NMJ14" s="3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27"/>
      <c r="NMW14" s="3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27"/>
      <c r="NNJ14" s="3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27"/>
      <c r="NNW14" s="3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27"/>
      <c r="NOJ14" s="3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27"/>
      <c r="NOW14" s="3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27"/>
      <c r="NPJ14" s="3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27"/>
      <c r="NPW14" s="3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27"/>
      <c r="NQJ14" s="3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27"/>
      <c r="NQW14" s="3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27"/>
      <c r="NRJ14" s="3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27"/>
      <c r="NRW14" s="3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27"/>
      <c r="NSJ14" s="3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27"/>
      <c r="NSW14" s="3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27"/>
      <c r="NTJ14" s="3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27"/>
      <c r="NTW14" s="3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27"/>
      <c r="NUJ14" s="3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27"/>
      <c r="NUW14" s="3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27"/>
      <c r="NVJ14" s="3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27"/>
      <c r="NVW14" s="3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27"/>
      <c r="NWJ14" s="3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27"/>
      <c r="NWW14" s="3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27"/>
      <c r="NXJ14" s="3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27"/>
      <c r="NXW14" s="3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27"/>
      <c r="NYJ14" s="3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27"/>
      <c r="NYW14" s="3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27"/>
      <c r="NZJ14" s="3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27"/>
      <c r="NZW14" s="3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27"/>
      <c r="OAJ14" s="3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27"/>
      <c r="OAW14" s="3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27"/>
      <c r="OBJ14" s="3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27"/>
      <c r="OBW14" s="3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27"/>
      <c r="OCJ14" s="3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27"/>
      <c r="OCW14" s="3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27"/>
      <c r="ODJ14" s="3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27"/>
      <c r="ODW14" s="3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27"/>
      <c r="OEJ14" s="3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27"/>
      <c r="OEW14" s="3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27"/>
      <c r="OFJ14" s="3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27"/>
      <c r="OFW14" s="3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27"/>
      <c r="OGJ14" s="3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27"/>
      <c r="OGW14" s="3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27"/>
      <c r="OHJ14" s="3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27"/>
      <c r="OHW14" s="3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27"/>
      <c r="OIJ14" s="3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27"/>
      <c r="OIW14" s="3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27"/>
      <c r="OJJ14" s="3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27"/>
      <c r="OJW14" s="3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27"/>
      <c r="OKJ14" s="3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27"/>
      <c r="OKW14" s="3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27"/>
      <c r="OLJ14" s="3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27"/>
      <c r="OLW14" s="3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27"/>
      <c r="OMJ14" s="3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27"/>
      <c r="OMW14" s="3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27"/>
      <c r="ONJ14" s="3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27"/>
      <c r="ONW14" s="3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27"/>
      <c r="OOJ14" s="3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27"/>
      <c r="OOW14" s="3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27"/>
      <c r="OPJ14" s="3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27"/>
      <c r="OPW14" s="3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27"/>
      <c r="OQJ14" s="3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27"/>
      <c r="OQW14" s="3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27"/>
      <c r="ORJ14" s="3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27"/>
      <c r="ORW14" s="3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27"/>
      <c r="OSJ14" s="3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27"/>
      <c r="OSW14" s="3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27"/>
      <c r="OTJ14" s="3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27"/>
      <c r="OTW14" s="3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27"/>
      <c r="OUJ14" s="3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27"/>
      <c r="OUW14" s="3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27"/>
      <c r="OVJ14" s="3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27"/>
      <c r="OVW14" s="3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27"/>
      <c r="OWJ14" s="3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27"/>
      <c r="OWW14" s="3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27"/>
      <c r="OXJ14" s="3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27"/>
      <c r="OXW14" s="3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27"/>
      <c r="OYJ14" s="3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27"/>
      <c r="OYW14" s="3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27"/>
      <c r="OZJ14" s="3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27"/>
      <c r="OZW14" s="3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27"/>
      <c r="PAJ14" s="3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27"/>
      <c r="PAW14" s="3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27"/>
      <c r="PBJ14" s="3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27"/>
      <c r="PBW14" s="3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27"/>
      <c r="PCJ14" s="3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27"/>
      <c r="PCW14" s="3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27"/>
      <c r="PDJ14" s="3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27"/>
      <c r="PDW14" s="3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27"/>
      <c r="PEJ14" s="3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27"/>
      <c r="PEW14" s="3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27"/>
      <c r="PFJ14" s="3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27"/>
      <c r="PFW14" s="3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27"/>
      <c r="PGJ14" s="3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27"/>
      <c r="PGW14" s="3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27"/>
      <c r="PHJ14" s="3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27"/>
      <c r="PHW14" s="3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27"/>
      <c r="PIJ14" s="3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27"/>
      <c r="PIW14" s="3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27"/>
      <c r="PJJ14" s="3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27"/>
      <c r="PJW14" s="3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27"/>
      <c r="PKJ14" s="3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27"/>
      <c r="PKW14" s="3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27"/>
      <c r="PLJ14" s="3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27"/>
      <c r="PLW14" s="3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27"/>
      <c r="PMJ14" s="3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27"/>
      <c r="PMW14" s="3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27"/>
      <c r="PNJ14" s="3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27"/>
      <c r="PNW14" s="3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27"/>
      <c r="POJ14" s="3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27"/>
      <c r="POW14" s="3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27"/>
      <c r="PPJ14" s="3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27"/>
      <c r="PPW14" s="3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27"/>
      <c r="PQJ14" s="3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27"/>
      <c r="PQW14" s="3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27"/>
      <c r="PRJ14" s="3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27"/>
      <c r="PRW14" s="3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27"/>
      <c r="PSJ14" s="3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27"/>
      <c r="PSW14" s="3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27"/>
      <c r="PTJ14" s="3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27"/>
      <c r="PTW14" s="3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27"/>
      <c r="PUJ14" s="3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27"/>
      <c r="PUW14" s="3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27"/>
      <c r="PVJ14" s="3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27"/>
      <c r="PVW14" s="3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27"/>
      <c r="PWJ14" s="3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27"/>
      <c r="PWW14" s="3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27"/>
      <c r="PXJ14" s="3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27"/>
      <c r="PXW14" s="3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27"/>
      <c r="PYJ14" s="3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27"/>
      <c r="PYW14" s="3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27"/>
      <c r="PZJ14" s="3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27"/>
      <c r="PZW14" s="3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27"/>
      <c r="QAJ14" s="3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27"/>
      <c r="QAW14" s="3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27"/>
      <c r="QBJ14" s="3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27"/>
      <c r="QBW14" s="3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27"/>
      <c r="QCJ14" s="3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27"/>
      <c r="QCW14" s="3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27"/>
      <c r="QDJ14" s="3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27"/>
      <c r="QDW14" s="3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27"/>
      <c r="QEJ14" s="3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27"/>
      <c r="QEW14" s="3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27"/>
      <c r="QFJ14" s="3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27"/>
      <c r="QFW14" s="3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27"/>
      <c r="QGJ14" s="3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27"/>
      <c r="QGW14" s="3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27"/>
      <c r="QHJ14" s="3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27"/>
      <c r="QHW14" s="3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27"/>
      <c r="QIJ14" s="3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27"/>
      <c r="QIW14" s="3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27"/>
      <c r="QJJ14" s="3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27"/>
      <c r="QJW14" s="3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27"/>
      <c r="QKJ14" s="3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27"/>
      <c r="QKW14" s="3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27"/>
      <c r="QLJ14" s="3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27"/>
      <c r="QLW14" s="3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27"/>
      <c r="QMJ14" s="3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27"/>
      <c r="QMW14" s="3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27"/>
      <c r="QNJ14" s="3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27"/>
      <c r="QNW14" s="3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27"/>
      <c r="QOJ14" s="3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27"/>
      <c r="QOW14" s="3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27"/>
      <c r="QPJ14" s="3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27"/>
      <c r="QPW14" s="3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27"/>
      <c r="QQJ14" s="3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27"/>
      <c r="QQW14" s="3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27"/>
      <c r="QRJ14" s="3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27"/>
      <c r="QRW14" s="3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27"/>
      <c r="QSJ14" s="3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27"/>
      <c r="QSW14" s="3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27"/>
      <c r="QTJ14" s="3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27"/>
      <c r="QTW14" s="3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27"/>
      <c r="QUJ14" s="3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27"/>
      <c r="QUW14" s="3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27"/>
      <c r="QVJ14" s="3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27"/>
      <c r="QVW14" s="3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27"/>
      <c r="QWJ14" s="3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27"/>
      <c r="QWW14" s="3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27"/>
      <c r="QXJ14" s="3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27"/>
      <c r="QXW14" s="3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27"/>
      <c r="QYJ14" s="3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27"/>
      <c r="QYW14" s="3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27"/>
      <c r="QZJ14" s="3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27"/>
      <c r="QZW14" s="3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27"/>
      <c r="RAJ14" s="3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27"/>
      <c r="RAW14" s="3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27"/>
      <c r="RBJ14" s="3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27"/>
      <c r="RBW14" s="3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27"/>
      <c r="RCJ14" s="3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27"/>
      <c r="RCW14" s="3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27"/>
      <c r="RDJ14" s="3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27"/>
      <c r="RDW14" s="3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27"/>
      <c r="REJ14" s="3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27"/>
      <c r="REW14" s="3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27"/>
      <c r="RFJ14" s="3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27"/>
      <c r="RFW14" s="3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27"/>
      <c r="RGJ14" s="3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27"/>
      <c r="RGW14" s="3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27"/>
      <c r="RHJ14" s="3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27"/>
      <c r="RHW14" s="3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27"/>
      <c r="RIJ14" s="3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27"/>
      <c r="RIW14" s="3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27"/>
      <c r="RJJ14" s="3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27"/>
      <c r="RJW14" s="3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27"/>
      <c r="RKJ14" s="3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27"/>
      <c r="RKW14" s="3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27"/>
      <c r="RLJ14" s="3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27"/>
      <c r="RLW14" s="3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27"/>
      <c r="RMJ14" s="3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27"/>
      <c r="RMW14" s="3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27"/>
      <c r="RNJ14" s="3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27"/>
      <c r="RNW14" s="3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27"/>
      <c r="ROJ14" s="3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27"/>
      <c r="ROW14" s="3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27"/>
      <c r="RPJ14" s="3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27"/>
      <c r="RPW14" s="3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27"/>
      <c r="RQJ14" s="3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27"/>
      <c r="RQW14" s="3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27"/>
      <c r="RRJ14" s="3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27"/>
      <c r="RRW14" s="3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27"/>
      <c r="RSJ14" s="3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27"/>
      <c r="RSW14" s="3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27"/>
      <c r="RTJ14" s="3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27"/>
      <c r="RTW14" s="3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27"/>
      <c r="RUJ14" s="3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27"/>
      <c r="RUW14" s="3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27"/>
      <c r="RVJ14" s="3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27"/>
      <c r="RVW14" s="3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27"/>
      <c r="RWJ14" s="3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27"/>
      <c r="RWW14" s="3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27"/>
      <c r="RXJ14" s="3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27"/>
      <c r="RXW14" s="3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27"/>
      <c r="RYJ14" s="3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27"/>
      <c r="RYW14" s="3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27"/>
      <c r="RZJ14" s="3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27"/>
      <c r="RZW14" s="3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27"/>
      <c r="SAJ14" s="3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27"/>
      <c r="SAW14" s="3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27"/>
      <c r="SBJ14" s="3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27"/>
      <c r="SBW14" s="3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27"/>
      <c r="SCJ14" s="3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27"/>
      <c r="SCW14" s="3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27"/>
      <c r="SDJ14" s="3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27"/>
      <c r="SDW14" s="3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27"/>
      <c r="SEJ14" s="3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27"/>
      <c r="SEW14" s="3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27"/>
      <c r="SFJ14" s="3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27"/>
      <c r="SFW14" s="3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27"/>
      <c r="SGJ14" s="3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27"/>
      <c r="SGW14" s="3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27"/>
      <c r="SHJ14" s="3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27"/>
      <c r="SHW14" s="3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27"/>
      <c r="SIJ14" s="3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27"/>
      <c r="SIW14" s="3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27"/>
      <c r="SJJ14" s="3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27"/>
      <c r="SJW14" s="3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27"/>
      <c r="SKJ14" s="3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27"/>
      <c r="SKW14" s="3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27"/>
      <c r="SLJ14" s="3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27"/>
      <c r="SLW14" s="3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27"/>
      <c r="SMJ14" s="3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27"/>
      <c r="SMW14" s="3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27"/>
      <c r="SNJ14" s="3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27"/>
      <c r="SNW14" s="3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27"/>
      <c r="SOJ14" s="3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27"/>
      <c r="SOW14" s="3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27"/>
      <c r="SPJ14" s="3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27"/>
      <c r="SPW14" s="3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27"/>
      <c r="SQJ14" s="3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27"/>
      <c r="SQW14" s="3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27"/>
      <c r="SRJ14" s="3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27"/>
      <c r="SRW14" s="3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27"/>
      <c r="SSJ14" s="3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27"/>
      <c r="SSW14" s="3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27"/>
      <c r="STJ14" s="3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27"/>
      <c r="STW14" s="3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27"/>
      <c r="SUJ14" s="3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27"/>
      <c r="SUW14" s="3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27"/>
      <c r="SVJ14" s="3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27"/>
      <c r="SVW14" s="3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27"/>
      <c r="SWJ14" s="3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27"/>
      <c r="SWW14" s="3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27"/>
      <c r="SXJ14" s="3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27"/>
      <c r="SXW14" s="3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27"/>
      <c r="SYJ14" s="3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27"/>
      <c r="SYW14" s="3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27"/>
      <c r="SZJ14" s="3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27"/>
      <c r="SZW14" s="3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27"/>
      <c r="TAJ14" s="3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27"/>
      <c r="TAW14" s="3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27"/>
      <c r="TBJ14" s="3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27"/>
      <c r="TBW14" s="3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27"/>
      <c r="TCJ14" s="3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27"/>
      <c r="TCW14" s="3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27"/>
      <c r="TDJ14" s="3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27"/>
      <c r="TDW14" s="3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27"/>
      <c r="TEJ14" s="3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27"/>
      <c r="TEW14" s="3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27"/>
      <c r="TFJ14" s="3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27"/>
      <c r="TFW14" s="3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27"/>
      <c r="TGJ14" s="3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27"/>
      <c r="TGW14" s="3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27"/>
      <c r="THJ14" s="3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27"/>
      <c r="THW14" s="3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27"/>
      <c r="TIJ14" s="3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27"/>
      <c r="TIW14" s="3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27"/>
      <c r="TJJ14" s="3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27"/>
      <c r="TJW14" s="3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27"/>
      <c r="TKJ14" s="3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27"/>
      <c r="TKW14" s="3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27"/>
      <c r="TLJ14" s="3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27"/>
      <c r="TLW14" s="3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27"/>
      <c r="TMJ14" s="3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27"/>
      <c r="TMW14" s="3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27"/>
      <c r="TNJ14" s="3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27"/>
      <c r="TNW14" s="3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27"/>
      <c r="TOJ14" s="3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27"/>
      <c r="TOW14" s="3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27"/>
      <c r="TPJ14" s="3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27"/>
      <c r="TPW14" s="3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27"/>
      <c r="TQJ14" s="3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27"/>
      <c r="TQW14" s="3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27"/>
      <c r="TRJ14" s="3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27"/>
      <c r="TRW14" s="3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27"/>
      <c r="TSJ14" s="3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27"/>
      <c r="TSW14" s="3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27"/>
      <c r="TTJ14" s="3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27"/>
      <c r="TTW14" s="3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27"/>
      <c r="TUJ14" s="3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27"/>
      <c r="TUW14" s="3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27"/>
      <c r="TVJ14" s="3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27"/>
      <c r="TVW14" s="3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27"/>
      <c r="TWJ14" s="3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27"/>
      <c r="TWW14" s="3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27"/>
      <c r="TXJ14" s="3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27"/>
      <c r="TXW14" s="3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27"/>
      <c r="TYJ14" s="3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27"/>
      <c r="TYW14" s="3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27"/>
      <c r="TZJ14" s="3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27"/>
      <c r="TZW14" s="3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27"/>
      <c r="UAJ14" s="3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27"/>
      <c r="UAW14" s="3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27"/>
      <c r="UBJ14" s="3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27"/>
      <c r="UBW14" s="3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27"/>
      <c r="UCJ14" s="3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27"/>
      <c r="UCW14" s="3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27"/>
      <c r="UDJ14" s="3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27"/>
      <c r="UDW14" s="3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27"/>
      <c r="UEJ14" s="3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27"/>
      <c r="UEW14" s="3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27"/>
      <c r="UFJ14" s="3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27"/>
      <c r="UFW14" s="3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27"/>
      <c r="UGJ14" s="3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27"/>
      <c r="UGW14" s="3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27"/>
      <c r="UHJ14" s="3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27"/>
      <c r="UHW14" s="3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27"/>
      <c r="UIJ14" s="3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27"/>
      <c r="UIW14" s="3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27"/>
      <c r="UJJ14" s="3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27"/>
      <c r="UJW14" s="3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27"/>
      <c r="UKJ14" s="3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27"/>
      <c r="UKW14" s="3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27"/>
      <c r="ULJ14" s="3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27"/>
      <c r="ULW14" s="3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27"/>
      <c r="UMJ14" s="3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27"/>
      <c r="UMW14" s="3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27"/>
      <c r="UNJ14" s="3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27"/>
      <c r="UNW14" s="3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27"/>
      <c r="UOJ14" s="3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27"/>
      <c r="UOW14" s="3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27"/>
      <c r="UPJ14" s="3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27"/>
      <c r="UPW14" s="3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27"/>
      <c r="UQJ14" s="3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27"/>
      <c r="UQW14" s="3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27"/>
      <c r="URJ14" s="3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27"/>
      <c r="URW14" s="3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27"/>
      <c r="USJ14" s="3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27"/>
      <c r="USW14" s="3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27"/>
      <c r="UTJ14" s="3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27"/>
      <c r="UTW14" s="3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27"/>
      <c r="UUJ14" s="3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27"/>
      <c r="UUW14" s="3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27"/>
      <c r="UVJ14" s="3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27"/>
      <c r="UVW14" s="3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27"/>
      <c r="UWJ14" s="3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27"/>
      <c r="UWW14" s="3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27"/>
      <c r="UXJ14" s="3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27"/>
      <c r="UXW14" s="3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27"/>
      <c r="UYJ14" s="3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27"/>
      <c r="UYW14" s="3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27"/>
      <c r="UZJ14" s="3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27"/>
      <c r="UZW14" s="3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27"/>
      <c r="VAJ14" s="3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27"/>
      <c r="VAW14" s="3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27"/>
      <c r="VBJ14" s="3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27"/>
      <c r="VBW14" s="3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27"/>
      <c r="VCJ14" s="3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27"/>
      <c r="VCW14" s="3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27"/>
      <c r="VDJ14" s="3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27"/>
      <c r="VDW14" s="3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27"/>
      <c r="VEJ14" s="3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27"/>
      <c r="VEW14" s="3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27"/>
      <c r="VFJ14" s="3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27"/>
      <c r="VFW14" s="3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27"/>
      <c r="VGJ14" s="3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27"/>
      <c r="VGW14" s="3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27"/>
      <c r="VHJ14" s="3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27"/>
      <c r="VHW14" s="3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27"/>
      <c r="VIJ14" s="3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27"/>
      <c r="VIW14" s="3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27"/>
      <c r="VJJ14" s="3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27"/>
      <c r="VJW14" s="3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27"/>
      <c r="VKJ14" s="3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27"/>
      <c r="VKW14" s="3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27"/>
      <c r="VLJ14" s="3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27"/>
      <c r="VLW14" s="3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27"/>
      <c r="VMJ14" s="3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27"/>
      <c r="VMW14" s="3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27"/>
      <c r="VNJ14" s="3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27"/>
      <c r="VNW14" s="3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27"/>
      <c r="VOJ14" s="3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27"/>
      <c r="VOW14" s="3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27"/>
      <c r="VPJ14" s="3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27"/>
      <c r="VPW14" s="3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27"/>
      <c r="VQJ14" s="3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27"/>
      <c r="VQW14" s="3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27"/>
      <c r="VRJ14" s="3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27"/>
      <c r="VRW14" s="3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27"/>
      <c r="VSJ14" s="3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27"/>
      <c r="VSW14" s="3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27"/>
      <c r="VTJ14" s="3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27"/>
      <c r="VTW14" s="3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27"/>
      <c r="VUJ14" s="3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27"/>
      <c r="VUW14" s="3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27"/>
      <c r="VVJ14" s="3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27"/>
      <c r="VVW14" s="3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27"/>
      <c r="VWJ14" s="3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27"/>
      <c r="VWW14" s="3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27"/>
      <c r="VXJ14" s="3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27"/>
      <c r="VXW14" s="3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27"/>
      <c r="VYJ14" s="3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27"/>
      <c r="VYW14" s="3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27"/>
      <c r="VZJ14" s="3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27"/>
      <c r="VZW14" s="3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27"/>
      <c r="WAJ14" s="3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27"/>
      <c r="WAW14" s="3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27"/>
      <c r="WBJ14" s="3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27"/>
      <c r="WBW14" s="3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27"/>
      <c r="WCJ14" s="3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27"/>
      <c r="WCW14" s="3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27"/>
      <c r="WDJ14" s="3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27"/>
      <c r="WDW14" s="3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27"/>
      <c r="WEJ14" s="3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27"/>
      <c r="WEW14" s="3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27"/>
      <c r="WFJ14" s="3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27"/>
      <c r="WFW14" s="3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27"/>
      <c r="WGJ14" s="3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27"/>
      <c r="WGW14" s="3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27"/>
      <c r="WHJ14" s="3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27"/>
      <c r="WHW14" s="3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27"/>
      <c r="WIJ14" s="3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27"/>
      <c r="WIW14" s="3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27"/>
      <c r="WJJ14" s="3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27"/>
      <c r="WJW14" s="3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27"/>
      <c r="WKJ14" s="3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27"/>
      <c r="WKW14" s="3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27"/>
      <c r="WLJ14" s="3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27"/>
      <c r="WLW14" s="3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27"/>
      <c r="WMJ14" s="3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27"/>
      <c r="WMW14" s="3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27"/>
      <c r="WNJ14" s="3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27"/>
      <c r="WNW14" s="3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27"/>
      <c r="WOJ14" s="3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27"/>
      <c r="WOW14" s="3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27"/>
      <c r="WPJ14" s="3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27"/>
      <c r="WPW14" s="3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27"/>
      <c r="WQJ14" s="3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27"/>
      <c r="WQW14" s="3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27"/>
      <c r="WRJ14" s="3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27"/>
      <c r="WRW14" s="3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27"/>
      <c r="WSJ14" s="3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27"/>
      <c r="WSW14" s="3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27"/>
      <c r="WTJ14" s="3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27"/>
      <c r="WTW14" s="3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27"/>
      <c r="WUJ14" s="3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27"/>
      <c r="WUW14" s="3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27"/>
      <c r="WVJ14" s="3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27"/>
      <c r="WVW14" s="3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27"/>
      <c r="WWJ14" s="3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27"/>
      <c r="WWW14" s="3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27"/>
      <c r="WXJ14" s="3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27"/>
      <c r="WXW14" s="3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27"/>
      <c r="WYJ14" s="3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27"/>
      <c r="WYW14" s="3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27"/>
      <c r="WZJ14" s="3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27"/>
      <c r="WZW14" s="3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27"/>
      <c r="XAJ14" s="3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27"/>
      <c r="XAW14" s="3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27"/>
      <c r="XBJ14" s="3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27"/>
      <c r="XBW14" s="3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27"/>
      <c r="XCJ14" s="3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27"/>
      <c r="XCW14" s="3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27"/>
      <c r="XDJ14" s="3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27"/>
      <c r="XDW14" s="3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27"/>
      <c r="XEJ14" s="3"/>
      <c r="XEK14" s="6"/>
      <c r="XEL14" s="6"/>
      <c r="XEM14" s="6"/>
    </row>
    <row r="15" spans="1:16367" s="17" customFormat="1" ht="6.75" customHeight="1" x14ac:dyDescent="0.1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</row>
    <row r="16" spans="1:16367" s="16" customFormat="1" ht="9.75" customHeight="1" x14ac:dyDescent="0.15">
      <c r="A16" s="3" t="s">
        <v>1</v>
      </c>
      <c r="B16" s="6" t="s">
        <v>3</v>
      </c>
      <c r="C16" s="6" t="s">
        <v>77</v>
      </c>
      <c r="D16" s="6" t="s">
        <v>52</v>
      </c>
      <c r="E16" s="6" t="s">
        <v>43</v>
      </c>
      <c r="F16" s="6" t="s">
        <v>31</v>
      </c>
      <c r="G16" s="6" t="s">
        <v>9</v>
      </c>
      <c r="H16" s="6">
        <v>5</v>
      </c>
      <c r="I16" s="6">
        <v>1199</v>
      </c>
      <c r="J16" s="6">
        <v>60</v>
      </c>
      <c r="K16" s="6">
        <v>82</v>
      </c>
      <c r="L16" s="6">
        <v>107</v>
      </c>
      <c r="M16" s="27">
        <v>85840</v>
      </c>
    </row>
    <row r="17" spans="1:15" s="16" customFormat="1" ht="9.75" customHeight="1" x14ac:dyDescent="0.15">
      <c r="A17" s="3" t="s">
        <v>1</v>
      </c>
      <c r="B17" s="6" t="s">
        <v>3</v>
      </c>
      <c r="C17" s="6" t="s">
        <v>77</v>
      </c>
      <c r="D17" s="6" t="s">
        <v>67</v>
      </c>
      <c r="E17" s="6" t="s">
        <v>43</v>
      </c>
      <c r="F17" s="6" t="s">
        <v>32</v>
      </c>
      <c r="G17" s="6" t="s">
        <v>9</v>
      </c>
      <c r="H17" s="6">
        <v>5</v>
      </c>
      <c r="I17" s="6">
        <v>1560</v>
      </c>
      <c r="J17" s="6">
        <v>55</v>
      </c>
      <c r="K17" s="6">
        <v>75</v>
      </c>
      <c r="L17" s="6">
        <v>90</v>
      </c>
      <c r="M17" s="27">
        <v>99411</v>
      </c>
    </row>
    <row r="18" spans="1:15" s="17" customFormat="1" ht="3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</row>
    <row r="19" spans="1:15" s="16" customFormat="1" ht="9.75" customHeight="1" x14ac:dyDescent="0.15">
      <c r="A19" s="3" t="s">
        <v>1</v>
      </c>
      <c r="B19" s="6" t="s">
        <v>94</v>
      </c>
      <c r="C19" s="6" t="s">
        <v>49</v>
      </c>
      <c r="D19" s="6" t="s">
        <v>95</v>
      </c>
      <c r="E19" s="6" t="s">
        <v>43</v>
      </c>
      <c r="F19" s="6" t="s">
        <v>31</v>
      </c>
      <c r="G19" s="6" t="s">
        <v>96</v>
      </c>
      <c r="H19" s="6">
        <v>5</v>
      </c>
      <c r="I19" s="6">
        <v>1199</v>
      </c>
      <c r="J19" s="6">
        <v>50</v>
      </c>
      <c r="K19" s="6">
        <v>68</v>
      </c>
      <c r="L19" s="6">
        <v>108</v>
      </c>
      <c r="M19" s="27">
        <v>80672.936893203892</v>
      </c>
      <c r="O19" s="27"/>
    </row>
    <row r="20" spans="1:15" s="16" customFormat="1" ht="9.75" customHeight="1" x14ac:dyDescent="0.15">
      <c r="A20" s="3" t="s">
        <v>1</v>
      </c>
      <c r="B20" s="6" t="s">
        <v>94</v>
      </c>
      <c r="C20" s="6" t="s">
        <v>49</v>
      </c>
      <c r="D20" s="6" t="s">
        <v>97</v>
      </c>
      <c r="E20" s="6" t="s">
        <v>43</v>
      </c>
      <c r="F20" s="6" t="s">
        <v>32</v>
      </c>
      <c r="G20" s="6" t="s">
        <v>96</v>
      </c>
      <c r="H20" s="6">
        <v>5</v>
      </c>
      <c r="I20" s="6">
        <v>1560</v>
      </c>
      <c r="J20" s="6">
        <v>55</v>
      </c>
      <c r="K20" s="6">
        <v>75</v>
      </c>
      <c r="L20" s="6">
        <v>83</v>
      </c>
      <c r="M20" s="27">
        <v>94939.975247524751</v>
      </c>
    </row>
    <row r="21" spans="1:15" s="16" customFormat="1" ht="9.75" customHeight="1" x14ac:dyDescent="0.15">
      <c r="A21" s="3" t="s">
        <v>1</v>
      </c>
      <c r="B21" s="6" t="s">
        <v>94</v>
      </c>
      <c r="C21" s="6" t="s">
        <v>49</v>
      </c>
      <c r="D21" s="6" t="s">
        <v>98</v>
      </c>
      <c r="E21" s="6" t="s">
        <v>43</v>
      </c>
      <c r="F21" s="6" t="s">
        <v>32</v>
      </c>
      <c r="G21" s="6" t="s">
        <v>9</v>
      </c>
      <c r="H21" s="6">
        <v>5</v>
      </c>
      <c r="I21" s="6">
        <v>1560</v>
      </c>
      <c r="J21" s="6">
        <v>55</v>
      </c>
      <c r="K21" s="6">
        <v>75</v>
      </c>
      <c r="L21" s="6">
        <v>92</v>
      </c>
      <c r="M21" s="27">
        <v>94207.107843137259</v>
      </c>
    </row>
    <row r="22" spans="1:15" s="16" customFormat="1" ht="9.75" customHeight="1" x14ac:dyDescent="0.15">
      <c r="A22" s="3" t="s">
        <v>1</v>
      </c>
      <c r="B22" s="6" t="s">
        <v>94</v>
      </c>
      <c r="C22" s="6" t="s">
        <v>50</v>
      </c>
      <c r="D22" s="6" t="s">
        <v>52</v>
      </c>
      <c r="E22" s="6" t="s">
        <v>43</v>
      </c>
      <c r="F22" s="6" t="s">
        <v>31</v>
      </c>
      <c r="G22" s="6" t="s">
        <v>9</v>
      </c>
      <c r="H22" s="6">
        <v>5</v>
      </c>
      <c r="I22" s="6">
        <v>1199</v>
      </c>
      <c r="J22" s="6">
        <v>60</v>
      </c>
      <c r="K22" s="6">
        <v>82</v>
      </c>
      <c r="L22" s="6">
        <v>109</v>
      </c>
      <c r="M22" s="27">
        <v>89410.800970873766</v>
      </c>
    </row>
    <row r="23" spans="1:15" s="16" customFormat="1" ht="9.75" customHeight="1" x14ac:dyDescent="0.15">
      <c r="A23" s="3" t="s">
        <v>1</v>
      </c>
      <c r="B23" s="6" t="s">
        <v>94</v>
      </c>
      <c r="C23" s="6" t="s">
        <v>50</v>
      </c>
      <c r="D23" s="6" t="s">
        <v>98</v>
      </c>
      <c r="E23" s="6" t="s">
        <v>43</v>
      </c>
      <c r="F23" s="6" t="s">
        <v>32</v>
      </c>
      <c r="G23" s="6" t="s">
        <v>9</v>
      </c>
      <c r="H23" s="6">
        <v>5</v>
      </c>
      <c r="I23" s="6">
        <v>1560</v>
      </c>
      <c r="J23" s="6">
        <v>55</v>
      </c>
      <c r="K23" s="6">
        <v>75</v>
      </c>
      <c r="L23" s="6">
        <v>93</v>
      </c>
      <c r="M23" s="27">
        <v>101061.28640776701</v>
      </c>
    </row>
    <row r="24" spans="1:15" s="16" customFormat="1" ht="9.75" customHeight="1" x14ac:dyDescent="0.15">
      <c r="A24" s="3" t="s">
        <v>1</v>
      </c>
      <c r="B24" s="6" t="s">
        <v>94</v>
      </c>
      <c r="C24" s="6" t="s">
        <v>50</v>
      </c>
      <c r="D24" s="6" t="s">
        <v>99</v>
      </c>
      <c r="E24" s="6" t="s">
        <v>43</v>
      </c>
      <c r="F24" s="6" t="s">
        <v>32</v>
      </c>
      <c r="G24" s="6" t="s">
        <v>9</v>
      </c>
      <c r="H24" s="6">
        <v>5</v>
      </c>
      <c r="I24" s="6">
        <v>1560</v>
      </c>
      <c r="J24" s="6">
        <v>73</v>
      </c>
      <c r="K24" s="6">
        <v>99</v>
      </c>
      <c r="L24" s="6">
        <v>95</v>
      </c>
      <c r="M24" s="27">
        <v>110770.02427184464</v>
      </c>
    </row>
    <row r="25" spans="1:15" s="16" customFormat="1" ht="9.75" customHeight="1" x14ac:dyDescent="0.15">
      <c r="A25" s="3" t="s">
        <v>1</v>
      </c>
      <c r="B25" s="6" t="s">
        <v>94</v>
      </c>
      <c r="C25" s="6" t="s">
        <v>51</v>
      </c>
      <c r="D25" s="6" t="s">
        <v>52</v>
      </c>
      <c r="E25" s="6" t="s">
        <v>43</v>
      </c>
      <c r="F25" s="6" t="s">
        <v>31</v>
      </c>
      <c r="G25" s="6" t="s">
        <v>96</v>
      </c>
      <c r="H25" s="6">
        <v>5</v>
      </c>
      <c r="I25" s="6">
        <v>1199</v>
      </c>
      <c r="J25" s="6">
        <v>60</v>
      </c>
      <c r="K25" s="6">
        <v>82</v>
      </c>
      <c r="L25" s="6">
        <v>109</v>
      </c>
      <c r="M25" s="27">
        <v>100090.41262135924</v>
      </c>
    </row>
    <row r="26" spans="1:15" s="16" customFormat="1" ht="9.75" customHeight="1" x14ac:dyDescent="0.15">
      <c r="A26" s="3" t="s">
        <v>1</v>
      </c>
      <c r="B26" s="6" t="s">
        <v>94</v>
      </c>
      <c r="C26" s="6" t="s">
        <v>51</v>
      </c>
      <c r="D26" s="6" t="s">
        <v>98</v>
      </c>
      <c r="E26" s="6" t="s">
        <v>43</v>
      </c>
      <c r="F26" s="6" t="s">
        <v>32</v>
      </c>
      <c r="G26" s="6" t="s">
        <v>9</v>
      </c>
      <c r="H26" s="6">
        <v>5</v>
      </c>
      <c r="I26" s="6">
        <v>1560</v>
      </c>
      <c r="J26" s="6">
        <v>55</v>
      </c>
      <c r="K26" s="6">
        <v>75</v>
      </c>
      <c r="L26" s="6">
        <v>93</v>
      </c>
      <c r="M26" s="27">
        <v>112711.77184466019</v>
      </c>
    </row>
    <row r="27" spans="1:15" s="16" customFormat="1" ht="9.75" customHeight="1" x14ac:dyDescent="0.15">
      <c r="A27" s="3" t="s">
        <v>1</v>
      </c>
      <c r="B27" s="6" t="s">
        <v>94</v>
      </c>
      <c r="C27" s="6" t="s">
        <v>51</v>
      </c>
      <c r="D27" s="6" t="s">
        <v>99</v>
      </c>
      <c r="E27" s="6" t="s">
        <v>43</v>
      </c>
      <c r="F27" s="6" t="s">
        <v>32</v>
      </c>
      <c r="G27" s="6" t="s">
        <v>9</v>
      </c>
      <c r="H27" s="6">
        <v>5</v>
      </c>
      <c r="I27" s="6">
        <v>1560</v>
      </c>
      <c r="J27" s="6">
        <v>73</v>
      </c>
      <c r="K27" s="6">
        <v>99</v>
      </c>
      <c r="L27" s="6">
        <v>95</v>
      </c>
      <c r="M27" s="27">
        <v>122420.50970873787</v>
      </c>
    </row>
    <row r="28" spans="1:15" s="17" customFormat="1" ht="3" customHeight="1" x14ac:dyDescent="0.1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15" s="16" customFormat="1" ht="9.75" customHeight="1" x14ac:dyDescent="0.15">
      <c r="A29" s="3" t="s">
        <v>60</v>
      </c>
      <c r="B29" s="6" t="s">
        <v>87</v>
      </c>
      <c r="C29" s="6" t="s">
        <v>19</v>
      </c>
      <c r="D29" s="6" t="s">
        <v>52</v>
      </c>
      <c r="E29" s="6" t="s">
        <v>43</v>
      </c>
      <c r="F29" s="6" t="s">
        <v>31</v>
      </c>
      <c r="G29" s="6" t="s">
        <v>9</v>
      </c>
      <c r="H29" s="6">
        <v>3</v>
      </c>
      <c r="I29" s="6">
        <v>1199</v>
      </c>
      <c r="J29" s="6">
        <v>60</v>
      </c>
      <c r="K29" s="6">
        <v>82</v>
      </c>
      <c r="L29" s="6">
        <v>104</v>
      </c>
      <c r="M29" s="27">
        <v>116587.5</v>
      </c>
      <c r="O29" s="27">
        <v>1400</v>
      </c>
    </row>
    <row r="30" spans="1:15" s="17" customFormat="1" ht="9.75" customHeight="1" x14ac:dyDescent="0.15">
      <c r="A30" s="3" t="s">
        <v>60</v>
      </c>
      <c r="B30" s="6" t="s">
        <v>87</v>
      </c>
      <c r="C30" s="6" t="s">
        <v>20</v>
      </c>
      <c r="D30" s="6" t="s">
        <v>52</v>
      </c>
      <c r="E30" s="6" t="s">
        <v>43</v>
      </c>
      <c r="F30" s="6" t="s">
        <v>31</v>
      </c>
      <c r="G30" s="6" t="s">
        <v>9</v>
      </c>
      <c r="H30" s="6">
        <v>3</v>
      </c>
      <c r="I30" s="6">
        <v>1199</v>
      </c>
      <c r="J30" s="6">
        <v>60</v>
      </c>
      <c r="K30" s="6">
        <v>82</v>
      </c>
      <c r="L30" s="6">
        <v>107</v>
      </c>
      <c r="M30" s="27">
        <v>125487.5</v>
      </c>
    </row>
    <row r="31" spans="1:15" s="17" customFormat="1" ht="9.75" customHeight="1" x14ac:dyDescent="0.15">
      <c r="A31" s="3" t="s">
        <v>60</v>
      </c>
      <c r="B31" s="6" t="s">
        <v>87</v>
      </c>
      <c r="C31" s="6" t="s">
        <v>20</v>
      </c>
      <c r="D31" s="6" t="s">
        <v>67</v>
      </c>
      <c r="E31" s="6" t="s">
        <v>43</v>
      </c>
      <c r="F31" s="6" t="s">
        <v>32</v>
      </c>
      <c r="G31" s="6" t="s">
        <v>9</v>
      </c>
      <c r="H31" s="6">
        <v>3</v>
      </c>
      <c r="I31" s="6">
        <v>1560</v>
      </c>
      <c r="J31" s="6">
        <v>55</v>
      </c>
      <c r="K31" s="6">
        <v>75</v>
      </c>
      <c r="L31" s="6">
        <v>90</v>
      </c>
      <c r="M31" s="27">
        <v>140388</v>
      </c>
    </row>
    <row r="32" spans="1:15" s="17" customFormat="1" ht="9.75" customHeight="1" x14ac:dyDescent="0.15">
      <c r="A32" s="3" t="s">
        <v>60</v>
      </c>
      <c r="B32" s="6" t="s">
        <v>87</v>
      </c>
      <c r="C32" s="6" t="s">
        <v>20</v>
      </c>
      <c r="D32" s="6" t="s">
        <v>65</v>
      </c>
      <c r="E32" s="6" t="s">
        <v>43</v>
      </c>
      <c r="F32" s="6" t="s">
        <v>32</v>
      </c>
      <c r="G32" s="6" t="s">
        <v>9</v>
      </c>
      <c r="H32" s="6">
        <v>3</v>
      </c>
      <c r="I32" s="6">
        <v>1560</v>
      </c>
      <c r="J32" s="6">
        <v>73</v>
      </c>
      <c r="K32" s="6">
        <v>99</v>
      </c>
      <c r="L32" s="6">
        <v>87</v>
      </c>
      <c r="M32" s="27">
        <v>149287.5</v>
      </c>
    </row>
    <row r="33" spans="1:15" s="17" customFormat="1" ht="9.75" customHeight="1" x14ac:dyDescent="0.15">
      <c r="A33" s="3" t="s">
        <v>60</v>
      </c>
      <c r="B33" s="6" t="s">
        <v>87</v>
      </c>
      <c r="C33" s="6" t="s">
        <v>21</v>
      </c>
      <c r="D33" s="6" t="s">
        <v>47</v>
      </c>
      <c r="E33" s="6" t="s">
        <v>43</v>
      </c>
      <c r="F33" s="6" t="s">
        <v>32</v>
      </c>
      <c r="G33" s="6" t="s">
        <v>11</v>
      </c>
      <c r="H33" s="6">
        <v>3</v>
      </c>
      <c r="I33" s="6">
        <v>1560</v>
      </c>
      <c r="J33" s="6">
        <v>88</v>
      </c>
      <c r="K33" s="6">
        <v>120</v>
      </c>
      <c r="L33" s="6">
        <v>94</v>
      </c>
      <c r="M33" s="27">
        <v>178887.5</v>
      </c>
    </row>
    <row r="34" spans="1:15" s="17" customFormat="1" ht="3" customHeight="1" x14ac:dyDescent="0.1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0"/>
    </row>
    <row r="35" spans="1:15" s="16" customFormat="1" ht="9.75" customHeight="1" x14ac:dyDescent="0.15">
      <c r="A35" s="3" t="s">
        <v>60</v>
      </c>
      <c r="B35" s="6" t="s">
        <v>88</v>
      </c>
      <c r="C35" s="6" t="s">
        <v>20</v>
      </c>
      <c r="D35" s="6" t="s">
        <v>65</v>
      </c>
      <c r="E35" s="6" t="s">
        <v>43</v>
      </c>
      <c r="F35" s="6" t="s">
        <v>32</v>
      </c>
      <c r="G35" s="6" t="s">
        <v>9</v>
      </c>
      <c r="H35" s="6">
        <v>2</v>
      </c>
      <c r="I35" s="6">
        <v>1560</v>
      </c>
      <c r="J35" s="6">
        <v>73</v>
      </c>
      <c r="K35" s="6">
        <v>99</v>
      </c>
      <c r="L35" s="6">
        <v>92</v>
      </c>
      <c r="M35" s="27">
        <v>166087.5</v>
      </c>
    </row>
    <row r="36" spans="1:15" s="16" customFormat="1" ht="9.75" customHeight="1" x14ac:dyDescent="0.15">
      <c r="A36" s="3" t="s">
        <v>60</v>
      </c>
      <c r="B36" s="6" t="s">
        <v>88</v>
      </c>
      <c r="C36" s="6" t="s">
        <v>21</v>
      </c>
      <c r="D36" s="6" t="s">
        <v>100</v>
      </c>
      <c r="E36" s="6" t="s">
        <v>43</v>
      </c>
      <c r="F36" s="6" t="s">
        <v>31</v>
      </c>
      <c r="G36" s="6" t="s">
        <v>11</v>
      </c>
      <c r="H36" s="6">
        <v>2</v>
      </c>
      <c r="I36" s="6">
        <v>1598</v>
      </c>
      <c r="J36" s="6">
        <v>120</v>
      </c>
      <c r="K36" s="6">
        <v>163</v>
      </c>
      <c r="L36" s="6">
        <v>129</v>
      </c>
      <c r="M36" s="27">
        <v>185688</v>
      </c>
    </row>
    <row r="37" spans="1:15" s="17" customFormat="1" ht="3" customHeight="1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0"/>
    </row>
    <row r="38" spans="1:15" s="16" customFormat="1" ht="12" customHeight="1" x14ac:dyDescent="0.15">
      <c r="A38" s="3" t="s">
        <v>1</v>
      </c>
      <c r="B38" s="6" t="s">
        <v>10</v>
      </c>
      <c r="C38" s="29" t="s">
        <v>5</v>
      </c>
      <c r="D38" s="29" t="s">
        <v>55</v>
      </c>
      <c r="E38" s="29" t="s">
        <v>43</v>
      </c>
      <c r="F38" s="6" t="s">
        <v>32</v>
      </c>
      <c r="G38" s="29" t="s">
        <v>9</v>
      </c>
      <c r="H38" s="6">
        <v>5</v>
      </c>
      <c r="I38" s="6">
        <v>1560</v>
      </c>
      <c r="J38" s="29">
        <v>73</v>
      </c>
      <c r="K38" s="29">
        <v>99</v>
      </c>
      <c r="L38" s="29">
        <v>101</v>
      </c>
      <c r="M38" s="27">
        <v>105687.5</v>
      </c>
      <c r="O38" s="27">
        <v>1100</v>
      </c>
    </row>
    <row r="39" spans="1:15" s="16" customFormat="1" ht="9.75" customHeight="1" x14ac:dyDescent="0.15">
      <c r="A39" s="3" t="s">
        <v>1</v>
      </c>
      <c r="B39" s="6" t="s">
        <v>10</v>
      </c>
      <c r="C39" s="29" t="s">
        <v>7</v>
      </c>
      <c r="D39" s="29" t="s">
        <v>55</v>
      </c>
      <c r="E39" s="29" t="s">
        <v>43</v>
      </c>
      <c r="F39" s="6" t="s">
        <v>32</v>
      </c>
      <c r="G39" s="29" t="s">
        <v>9</v>
      </c>
      <c r="H39" s="6">
        <v>5</v>
      </c>
      <c r="I39" s="6">
        <v>1560</v>
      </c>
      <c r="J39" s="29">
        <v>73</v>
      </c>
      <c r="K39" s="29">
        <v>99</v>
      </c>
      <c r="L39" s="29">
        <v>101</v>
      </c>
      <c r="M39" s="27">
        <v>118764.5</v>
      </c>
    </row>
    <row r="40" spans="1:15" s="17" customFormat="1" ht="3" customHeight="1" x14ac:dyDescent="0.1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0"/>
    </row>
    <row r="41" spans="1:15" s="16" customFormat="1" ht="9.75" customHeight="1" x14ac:dyDescent="0.15">
      <c r="A41" s="3" t="s">
        <v>1</v>
      </c>
      <c r="B41" s="6" t="s">
        <v>6</v>
      </c>
      <c r="C41" s="29" t="s">
        <v>49</v>
      </c>
      <c r="D41" s="29" t="s">
        <v>56</v>
      </c>
      <c r="E41" s="6" t="s">
        <v>43</v>
      </c>
      <c r="F41" s="6" t="s">
        <v>32</v>
      </c>
      <c r="G41" s="29" t="s">
        <v>9</v>
      </c>
      <c r="H41" s="29">
        <v>5</v>
      </c>
      <c r="I41" s="6">
        <v>1560</v>
      </c>
      <c r="J41" s="29">
        <v>73</v>
      </c>
      <c r="K41" s="29">
        <v>99</v>
      </c>
      <c r="L41" s="29">
        <v>95</v>
      </c>
      <c r="M41" s="27">
        <v>113302.5</v>
      </c>
      <c r="O41" s="27">
        <v>1300</v>
      </c>
    </row>
    <row r="42" spans="1:15" s="16" customFormat="1" ht="9.75" customHeight="1" x14ac:dyDescent="0.15">
      <c r="A42" s="3" t="s">
        <v>1</v>
      </c>
      <c r="B42" s="6" t="s">
        <v>6</v>
      </c>
      <c r="C42" s="29" t="s">
        <v>50</v>
      </c>
      <c r="D42" s="29" t="s">
        <v>56</v>
      </c>
      <c r="E42" s="6" t="s">
        <v>43</v>
      </c>
      <c r="F42" s="6" t="s">
        <v>32</v>
      </c>
      <c r="G42" s="29" t="s">
        <v>9</v>
      </c>
      <c r="H42" s="29">
        <v>5</v>
      </c>
      <c r="I42" s="6">
        <v>1560</v>
      </c>
      <c r="J42" s="29">
        <v>73</v>
      </c>
      <c r="K42" s="29">
        <v>99</v>
      </c>
      <c r="L42" s="29">
        <v>95</v>
      </c>
      <c r="M42" s="27">
        <v>119516.5</v>
      </c>
    </row>
    <row r="43" spans="1:15" s="16" customFormat="1" ht="9.75" customHeight="1" x14ac:dyDescent="0.15">
      <c r="A43" s="3" t="s">
        <v>1</v>
      </c>
      <c r="B43" s="6" t="s">
        <v>6</v>
      </c>
      <c r="C43" s="29" t="s">
        <v>50</v>
      </c>
      <c r="D43" s="29" t="s">
        <v>65</v>
      </c>
      <c r="E43" s="6" t="s">
        <v>43</v>
      </c>
      <c r="F43" s="6" t="s">
        <v>32</v>
      </c>
      <c r="G43" s="29" t="s">
        <v>9</v>
      </c>
      <c r="H43" s="29">
        <v>5</v>
      </c>
      <c r="I43" s="6">
        <v>1560</v>
      </c>
      <c r="J43" s="29">
        <v>73</v>
      </c>
      <c r="K43" s="29">
        <v>99</v>
      </c>
      <c r="L43" s="29">
        <v>86</v>
      </c>
      <c r="M43" s="27">
        <v>121647.5</v>
      </c>
    </row>
    <row r="44" spans="1:15" s="16" customFormat="1" ht="9.75" customHeight="1" x14ac:dyDescent="0.15">
      <c r="A44" s="3" t="s">
        <v>1</v>
      </c>
      <c r="B44" s="6" t="s">
        <v>6</v>
      </c>
      <c r="C44" s="29" t="s">
        <v>50</v>
      </c>
      <c r="D44" s="29" t="s">
        <v>68</v>
      </c>
      <c r="E44" s="6" t="s">
        <v>43</v>
      </c>
      <c r="F44" s="6" t="s">
        <v>32</v>
      </c>
      <c r="G44" s="29" t="s">
        <v>11</v>
      </c>
      <c r="H44" s="29">
        <v>5</v>
      </c>
      <c r="I44" s="6">
        <v>1560</v>
      </c>
      <c r="J44" s="29">
        <v>88</v>
      </c>
      <c r="K44" s="29">
        <v>120</v>
      </c>
      <c r="L44" s="29">
        <v>95</v>
      </c>
      <c r="M44" s="27">
        <v>125341.5</v>
      </c>
    </row>
    <row r="45" spans="1:15" s="16" customFormat="1" ht="9.75" customHeight="1" x14ac:dyDescent="0.15">
      <c r="A45" s="3" t="s">
        <v>1</v>
      </c>
      <c r="B45" s="6" t="s">
        <v>6</v>
      </c>
      <c r="C45" s="29" t="s">
        <v>51</v>
      </c>
      <c r="D45" s="29" t="s">
        <v>68</v>
      </c>
      <c r="E45" s="6" t="s">
        <v>43</v>
      </c>
      <c r="F45" s="6" t="s">
        <v>32</v>
      </c>
      <c r="G45" s="29" t="s">
        <v>11</v>
      </c>
      <c r="H45" s="29">
        <v>5</v>
      </c>
      <c r="I45" s="6">
        <v>1560</v>
      </c>
      <c r="J45" s="29">
        <v>88</v>
      </c>
      <c r="K45" s="29">
        <v>120</v>
      </c>
      <c r="L45" s="29">
        <v>95</v>
      </c>
      <c r="M45" s="27">
        <v>144758.5</v>
      </c>
    </row>
    <row r="46" spans="1:15" s="16" customFormat="1" ht="9.75" customHeight="1" x14ac:dyDescent="0.15">
      <c r="A46" s="3" t="s">
        <v>1</v>
      </c>
      <c r="B46" s="6" t="s">
        <v>6</v>
      </c>
      <c r="C46" s="29" t="s">
        <v>51</v>
      </c>
      <c r="D46" s="29" t="s">
        <v>68</v>
      </c>
      <c r="E46" s="6" t="s">
        <v>43</v>
      </c>
      <c r="F46" s="6" t="s">
        <v>32</v>
      </c>
      <c r="G46" s="29" t="s">
        <v>61</v>
      </c>
      <c r="H46" s="29">
        <v>5</v>
      </c>
      <c r="I46" s="6">
        <v>1560</v>
      </c>
      <c r="J46" s="29">
        <v>88</v>
      </c>
      <c r="K46" s="29">
        <v>120</v>
      </c>
      <c r="L46" s="29">
        <v>98</v>
      </c>
      <c r="M46" s="27">
        <v>154994.5</v>
      </c>
    </row>
    <row r="47" spans="1:15" s="16" customFormat="1" ht="9.75" customHeight="1" x14ac:dyDescent="0.15">
      <c r="A47" s="3" t="s">
        <v>1</v>
      </c>
      <c r="B47" s="6" t="s">
        <v>6</v>
      </c>
      <c r="C47" s="29" t="s">
        <v>77</v>
      </c>
      <c r="D47" s="29" t="s">
        <v>56</v>
      </c>
      <c r="E47" s="6" t="s">
        <v>43</v>
      </c>
      <c r="F47" s="6" t="s">
        <v>32</v>
      </c>
      <c r="G47" s="29" t="s">
        <v>9</v>
      </c>
      <c r="H47" s="29">
        <v>5</v>
      </c>
      <c r="I47" s="6">
        <v>1560</v>
      </c>
      <c r="J47" s="29">
        <v>73</v>
      </c>
      <c r="K47" s="29">
        <v>99</v>
      </c>
      <c r="L47" s="29">
        <v>95</v>
      </c>
      <c r="M47" s="27">
        <v>129321.5</v>
      </c>
    </row>
    <row r="48" spans="1:15" s="16" customFormat="1" ht="9.75" customHeight="1" x14ac:dyDescent="0.15">
      <c r="A48" s="3" t="s">
        <v>1</v>
      </c>
      <c r="B48" s="6" t="s">
        <v>6</v>
      </c>
      <c r="C48" s="29" t="s">
        <v>77</v>
      </c>
      <c r="D48" s="29" t="s">
        <v>65</v>
      </c>
      <c r="E48" s="6" t="s">
        <v>43</v>
      </c>
      <c r="F48" s="6" t="s">
        <v>32</v>
      </c>
      <c r="G48" s="29" t="s">
        <v>9</v>
      </c>
      <c r="H48" s="29">
        <v>5</v>
      </c>
      <c r="I48" s="6">
        <v>1560</v>
      </c>
      <c r="J48" s="29">
        <v>73</v>
      </c>
      <c r="K48" s="29">
        <v>99</v>
      </c>
      <c r="L48" s="29">
        <v>86</v>
      </c>
      <c r="M48" s="27">
        <v>131549.5</v>
      </c>
    </row>
    <row r="49" spans="1:15" s="16" customFormat="1" ht="9.75" customHeight="1" x14ac:dyDescent="0.15">
      <c r="A49" s="3" t="s">
        <v>1</v>
      </c>
      <c r="B49" s="6" t="s">
        <v>6</v>
      </c>
      <c r="C49" s="29" t="s">
        <v>77</v>
      </c>
      <c r="D49" s="29" t="s">
        <v>68</v>
      </c>
      <c r="E49" s="6" t="s">
        <v>43</v>
      </c>
      <c r="F49" s="6" t="s">
        <v>32</v>
      </c>
      <c r="G49" s="29" t="s">
        <v>11</v>
      </c>
      <c r="H49" s="29">
        <v>5</v>
      </c>
      <c r="I49" s="6">
        <v>1560</v>
      </c>
      <c r="J49" s="29">
        <v>88</v>
      </c>
      <c r="K49" s="29">
        <v>120</v>
      </c>
      <c r="L49" s="29">
        <v>95</v>
      </c>
      <c r="M49" s="27">
        <v>135147.5</v>
      </c>
    </row>
    <row r="50" spans="1:15" s="16" customFormat="1" ht="9.75" customHeight="1" x14ac:dyDescent="0.15">
      <c r="A50" s="3" t="s">
        <v>1</v>
      </c>
      <c r="B50" s="6" t="s">
        <v>6</v>
      </c>
      <c r="C50" s="29" t="s">
        <v>77</v>
      </c>
      <c r="D50" s="29" t="s">
        <v>68</v>
      </c>
      <c r="E50" s="6" t="s">
        <v>43</v>
      </c>
      <c r="F50" s="6" t="s">
        <v>32</v>
      </c>
      <c r="G50" s="29" t="s">
        <v>61</v>
      </c>
      <c r="H50" s="29">
        <v>5</v>
      </c>
      <c r="I50" s="6">
        <v>1560</v>
      </c>
      <c r="J50" s="29">
        <v>88</v>
      </c>
      <c r="K50" s="29">
        <v>120</v>
      </c>
      <c r="L50" s="29">
        <v>98</v>
      </c>
      <c r="M50" s="27">
        <v>145341.5</v>
      </c>
    </row>
    <row r="51" spans="1:15" s="17" customFormat="1" ht="3.75" customHeight="1" x14ac:dyDescent="0.1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3"/>
    </row>
    <row r="52" spans="1:15" s="16" customFormat="1" ht="9.75" customHeight="1" x14ac:dyDescent="0.15">
      <c r="A52" s="3" t="s">
        <v>60</v>
      </c>
      <c r="B52" s="6" t="s">
        <v>89</v>
      </c>
      <c r="C52" s="29" t="s">
        <v>19</v>
      </c>
      <c r="D52" s="29" t="s">
        <v>68</v>
      </c>
      <c r="E52" s="6" t="s">
        <v>43</v>
      </c>
      <c r="F52" s="6" t="s">
        <v>32</v>
      </c>
      <c r="G52" s="6" t="s">
        <v>11</v>
      </c>
      <c r="H52" s="6">
        <v>5</v>
      </c>
      <c r="I52" s="6">
        <v>1560</v>
      </c>
      <c r="J52" s="29">
        <v>88</v>
      </c>
      <c r="K52" s="29">
        <v>120</v>
      </c>
      <c r="L52" s="29">
        <v>97</v>
      </c>
      <c r="M52" s="27">
        <v>183587.5</v>
      </c>
      <c r="O52" s="27">
        <v>2100</v>
      </c>
    </row>
    <row r="53" spans="1:15" s="16" customFormat="1" ht="9.75" customHeight="1" x14ac:dyDescent="0.15">
      <c r="A53" s="3" t="s">
        <v>60</v>
      </c>
      <c r="B53" s="6" t="s">
        <v>89</v>
      </c>
      <c r="C53" s="29" t="s">
        <v>20</v>
      </c>
      <c r="D53" s="29" t="s">
        <v>68</v>
      </c>
      <c r="E53" s="6" t="s">
        <v>43</v>
      </c>
      <c r="F53" s="6" t="s">
        <v>32</v>
      </c>
      <c r="G53" s="6" t="s">
        <v>11</v>
      </c>
      <c r="H53" s="6">
        <v>5</v>
      </c>
      <c r="I53" s="6">
        <v>1560</v>
      </c>
      <c r="J53" s="29">
        <v>88</v>
      </c>
      <c r="K53" s="29">
        <v>120</v>
      </c>
      <c r="L53" s="29">
        <v>100</v>
      </c>
      <c r="M53" s="27">
        <v>191487.5</v>
      </c>
    </row>
    <row r="54" spans="1:15" s="16" customFormat="1" ht="9.75" customHeight="1" x14ac:dyDescent="0.15">
      <c r="A54" s="3" t="s">
        <v>60</v>
      </c>
      <c r="B54" s="6" t="s">
        <v>89</v>
      </c>
      <c r="C54" s="29" t="s">
        <v>20</v>
      </c>
      <c r="D54" s="29" t="s">
        <v>68</v>
      </c>
      <c r="E54" s="6" t="s">
        <v>43</v>
      </c>
      <c r="F54" s="6" t="s">
        <v>32</v>
      </c>
      <c r="G54" s="6" t="s">
        <v>61</v>
      </c>
      <c r="H54" s="6">
        <v>5</v>
      </c>
      <c r="I54" s="6">
        <v>1560</v>
      </c>
      <c r="J54" s="29">
        <v>88</v>
      </c>
      <c r="K54" s="29">
        <v>120</v>
      </c>
      <c r="L54" s="29">
        <v>102</v>
      </c>
      <c r="M54" s="27">
        <v>201487.5</v>
      </c>
    </row>
    <row r="55" spans="1:15" s="16" customFormat="1" ht="9.75" customHeight="1" x14ac:dyDescent="0.15">
      <c r="A55" s="3" t="s">
        <v>60</v>
      </c>
      <c r="B55" s="6" t="s">
        <v>89</v>
      </c>
      <c r="C55" s="29" t="s">
        <v>21</v>
      </c>
      <c r="D55" s="29" t="s">
        <v>69</v>
      </c>
      <c r="E55" s="6" t="s">
        <v>43</v>
      </c>
      <c r="F55" s="6" t="s">
        <v>32</v>
      </c>
      <c r="G55" s="6" t="s">
        <v>11</v>
      </c>
      <c r="H55" s="6">
        <v>5</v>
      </c>
      <c r="I55" s="6">
        <v>1997</v>
      </c>
      <c r="J55" s="29">
        <v>110</v>
      </c>
      <c r="K55" s="29">
        <v>150</v>
      </c>
      <c r="L55" s="29">
        <v>108</v>
      </c>
      <c r="M55" s="27">
        <v>219887.5</v>
      </c>
    </row>
    <row r="56" spans="1:15" s="16" customFormat="1" ht="9.75" customHeight="1" x14ac:dyDescent="0.15">
      <c r="A56" s="3" t="s">
        <v>60</v>
      </c>
      <c r="B56" s="6" t="s">
        <v>89</v>
      </c>
      <c r="C56" s="29" t="s">
        <v>21</v>
      </c>
      <c r="D56" s="29" t="s">
        <v>70</v>
      </c>
      <c r="E56" s="6" t="s">
        <v>43</v>
      </c>
      <c r="F56" s="6" t="s">
        <v>32</v>
      </c>
      <c r="G56" s="6" t="s">
        <v>61</v>
      </c>
      <c r="H56" s="6">
        <v>5</v>
      </c>
      <c r="I56" s="6">
        <v>1997</v>
      </c>
      <c r="J56" s="29">
        <v>133</v>
      </c>
      <c r="K56" s="29">
        <v>180</v>
      </c>
      <c r="L56" s="29">
        <v>113</v>
      </c>
      <c r="M56" s="27">
        <v>235387.5</v>
      </c>
    </row>
    <row r="57" spans="1:15" s="17" customFormat="1" ht="3.75" customHeight="1" x14ac:dyDescent="0.15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3"/>
    </row>
    <row r="58" spans="1:15" s="16" customFormat="1" ht="9.75" customHeight="1" x14ac:dyDescent="0.15">
      <c r="A58" s="3" t="s">
        <v>60</v>
      </c>
      <c r="B58" s="6" t="s">
        <v>78</v>
      </c>
      <c r="C58" s="29" t="s">
        <v>21</v>
      </c>
      <c r="D58" s="29" t="s">
        <v>79</v>
      </c>
      <c r="E58" s="6" t="s">
        <v>43</v>
      </c>
      <c r="F58" s="6" t="s">
        <v>32</v>
      </c>
      <c r="G58" s="6" t="s">
        <v>11</v>
      </c>
      <c r="H58" s="6">
        <v>5</v>
      </c>
      <c r="I58" s="6">
        <v>1560</v>
      </c>
      <c r="J58" s="29">
        <v>88</v>
      </c>
      <c r="K58" s="29">
        <v>120</v>
      </c>
      <c r="L58" s="29">
        <v>103</v>
      </c>
      <c r="M58" s="27">
        <v>215387.5</v>
      </c>
      <c r="O58" s="27">
        <v>2100</v>
      </c>
    </row>
    <row r="59" spans="1:15" s="16" customFormat="1" ht="9.75" customHeight="1" x14ac:dyDescent="0.15">
      <c r="A59" s="3" t="s">
        <v>60</v>
      </c>
      <c r="B59" s="6" t="s">
        <v>78</v>
      </c>
      <c r="C59" s="29" t="s">
        <v>21</v>
      </c>
      <c r="D59" s="29" t="s">
        <v>79</v>
      </c>
      <c r="E59" s="6" t="s">
        <v>43</v>
      </c>
      <c r="F59" s="6" t="s">
        <v>32</v>
      </c>
      <c r="G59" s="6" t="s">
        <v>61</v>
      </c>
      <c r="H59" s="6">
        <v>5</v>
      </c>
      <c r="I59" s="6">
        <v>1560</v>
      </c>
      <c r="J59" s="29">
        <v>88</v>
      </c>
      <c r="K59" s="29">
        <v>120</v>
      </c>
      <c r="L59" s="29">
        <v>108</v>
      </c>
      <c r="M59" s="27">
        <v>225387.5</v>
      </c>
    </row>
    <row r="60" spans="1:15" s="16" customFormat="1" ht="9.75" customHeight="1" x14ac:dyDescent="0.15">
      <c r="A60" s="3" t="s">
        <v>60</v>
      </c>
      <c r="B60" s="6" t="s">
        <v>78</v>
      </c>
      <c r="C60" s="29" t="s">
        <v>21</v>
      </c>
      <c r="D60" s="29" t="s">
        <v>80</v>
      </c>
      <c r="E60" s="6" t="s">
        <v>43</v>
      </c>
      <c r="F60" s="6" t="s">
        <v>32</v>
      </c>
      <c r="G60" s="6" t="s">
        <v>61</v>
      </c>
      <c r="H60" s="6">
        <v>5</v>
      </c>
      <c r="I60" s="6">
        <v>1997</v>
      </c>
      <c r="J60" s="29">
        <v>134</v>
      </c>
      <c r="K60" s="29">
        <v>180</v>
      </c>
      <c r="L60" s="29">
        <v>115</v>
      </c>
      <c r="M60" s="27">
        <v>245287.5</v>
      </c>
    </row>
    <row r="61" spans="1:15" s="4" customFormat="1" ht="1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5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5" ht="15" customHeight="1" x14ac:dyDescent="0.3">
      <c r="A63" s="2"/>
      <c r="B63" s="2"/>
      <c r="C63" s="2"/>
      <c r="D63" s="2"/>
      <c r="E63" s="2"/>
      <c r="F63" s="2"/>
      <c r="G63" s="2"/>
      <c r="H63" s="2"/>
      <c r="I63" s="37" t="str">
        <f>I2</f>
        <v>Datum primjene: 1.5.2017.</v>
      </c>
      <c r="J63" s="37"/>
      <c r="K63" s="37"/>
      <c r="L63" s="37"/>
      <c r="M63" s="37"/>
    </row>
    <row r="64" spans="1:15" ht="15.7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5" ht="15.7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5" s="10" customFormat="1" ht="20.25" customHeight="1" x14ac:dyDescent="0.25">
      <c r="A66" s="9" t="s">
        <v>22</v>
      </c>
      <c r="B66" s="9" t="s">
        <v>23</v>
      </c>
      <c r="C66" s="9" t="s">
        <v>24</v>
      </c>
      <c r="D66" s="9" t="s">
        <v>25</v>
      </c>
      <c r="E66" s="9" t="s">
        <v>37</v>
      </c>
      <c r="F66" s="9" t="s">
        <v>26</v>
      </c>
      <c r="G66" s="9" t="s">
        <v>27</v>
      </c>
      <c r="H66" s="9" t="s">
        <v>28</v>
      </c>
      <c r="I66" s="9" t="s">
        <v>29</v>
      </c>
      <c r="J66" s="9" t="s">
        <v>2</v>
      </c>
      <c r="K66" s="9" t="s">
        <v>30</v>
      </c>
      <c r="L66" s="9" t="s">
        <v>0</v>
      </c>
      <c r="M66" s="9" t="s">
        <v>38</v>
      </c>
    </row>
    <row r="67" spans="1:15" ht="9.9499999999999993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5" s="16" customFormat="1" ht="9.75" customHeight="1" x14ac:dyDescent="0.15">
      <c r="A68" s="3" t="s">
        <v>1</v>
      </c>
      <c r="B68" s="6" t="s">
        <v>109</v>
      </c>
      <c r="C68" s="6" t="s">
        <v>50</v>
      </c>
      <c r="D68" s="6" t="s">
        <v>52</v>
      </c>
      <c r="E68" s="6" t="s">
        <v>43</v>
      </c>
      <c r="F68" s="6" t="s">
        <v>31</v>
      </c>
      <c r="G68" s="6" t="s">
        <v>9</v>
      </c>
      <c r="H68" s="6">
        <v>4</v>
      </c>
      <c r="I68" s="6">
        <v>1199</v>
      </c>
      <c r="J68" s="6">
        <v>60</v>
      </c>
      <c r="K68" s="6">
        <v>82</v>
      </c>
      <c r="L68" s="6">
        <v>114</v>
      </c>
      <c r="M68" s="27">
        <v>85188</v>
      </c>
    </row>
    <row r="69" spans="1:15" s="16" customFormat="1" ht="9.75" customHeight="1" x14ac:dyDescent="0.15">
      <c r="A69" s="3" t="s">
        <v>1</v>
      </c>
      <c r="B69" s="6" t="s">
        <v>109</v>
      </c>
      <c r="C69" s="6" t="s">
        <v>50</v>
      </c>
      <c r="D69" s="6" t="s">
        <v>55</v>
      </c>
      <c r="E69" s="6" t="s">
        <v>43</v>
      </c>
      <c r="F69" s="6" t="s">
        <v>32</v>
      </c>
      <c r="G69" s="6" t="s">
        <v>9</v>
      </c>
      <c r="H69" s="6">
        <v>4</v>
      </c>
      <c r="I69" s="6">
        <v>1560</v>
      </c>
      <c r="J69" s="6">
        <v>73</v>
      </c>
      <c r="K69" s="6">
        <v>99</v>
      </c>
      <c r="L69" s="6">
        <v>98</v>
      </c>
      <c r="M69" s="27">
        <v>99990</v>
      </c>
    </row>
    <row r="70" spans="1:15" s="16" customFormat="1" ht="9.75" customHeight="1" x14ac:dyDescent="0.15">
      <c r="A70" s="3" t="s">
        <v>1</v>
      </c>
      <c r="B70" s="6" t="s">
        <v>109</v>
      </c>
      <c r="C70" s="36" t="s">
        <v>51</v>
      </c>
      <c r="D70" s="6" t="s">
        <v>52</v>
      </c>
      <c r="E70" s="6" t="s">
        <v>43</v>
      </c>
      <c r="F70" s="6" t="s">
        <v>31</v>
      </c>
      <c r="G70" s="6" t="s">
        <v>9</v>
      </c>
      <c r="H70" s="6">
        <v>4</v>
      </c>
      <c r="I70" s="6">
        <v>1199</v>
      </c>
      <c r="J70" s="6">
        <v>60</v>
      </c>
      <c r="K70" s="6">
        <v>82</v>
      </c>
      <c r="L70" s="6">
        <v>110</v>
      </c>
      <c r="M70" s="27">
        <v>93248</v>
      </c>
    </row>
    <row r="71" spans="1:15" s="16" customFormat="1" ht="9.75" customHeight="1" x14ac:dyDescent="0.15">
      <c r="A71" s="3" t="s">
        <v>1</v>
      </c>
      <c r="B71" s="6" t="s">
        <v>109</v>
      </c>
      <c r="C71" s="36" t="s">
        <v>51</v>
      </c>
      <c r="D71" s="6" t="s">
        <v>55</v>
      </c>
      <c r="E71" s="6" t="s">
        <v>43</v>
      </c>
      <c r="F71" s="6" t="s">
        <v>32</v>
      </c>
      <c r="G71" s="6" t="s">
        <v>9</v>
      </c>
      <c r="H71" s="6">
        <v>4</v>
      </c>
      <c r="I71" s="6">
        <v>1560</v>
      </c>
      <c r="J71" s="6">
        <v>73</v>
      </c>
      <c r="K71" s="6">
        <v>99</v>
      </c>
      <c r="L71" s="6">
        <v>98</v>
      </c>
      <c r="M71" s="27">
        <v>107990</v>
      </c>
    </row>
    <row r="72" spans="1:15" s="24" customFormat="1" ht="3.75" customHeight="1" x14ac:dyDescent="0.15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</row>
    <row r="73" spans="1:15" s="16" customFormat="1" ht="9.75" customHeight="1" x14ac:dyDescent="0.15">
      <c r="A73" s="3" t="s">
        <v>1</v>
      </c>
      <c r="B73" s="6" t="s">
        <v>48</v>
      </c>
      <c r="C73" s="6" t="s">
        <v>49</v>
      </c>
      <c r="D73" s="6" t="s">
        <v>52</v>
      </c>
      <c r="E73" s="6" t="s">
        <v>43</v>
      </c>
      <c r="F73" s="6" t="s">
        <v>31</v>
      </c>
      <c r="G73" s="6" t="s">
        <v>9</v>
      </c>
      <c r="H73" s="6">
        <v>5</v>
      </c>
      <c r="I73" s="6">
        <v>1199</v>
      </c>
      <c r="J73" s="6">
        <v>60</v>
      </c>
      <c r="K73" s="6">
        <v>82</v>
      </c>
      <c r="L73" s="6">
        <v>107</v>
      </c>
      <c r="M73" s="27">
        <v>104687.5</v>
      </c>
      <c r="O73" s="27">
        <v>1300</v>
      </c>
    </row>
    <row r="74" spans="1:15" s="16" customFormat="1" ht="9.75" customHeight="1" x14ac:dyDescent="0.15">
      <c r="A74" s="3" t="s">
        <v>1</v>
      </c>
      <c r="B74" s="6" t="s">
        <v>48</v>
      </c>
      <c r="C74" s="6" t="s">
        <v>49</v>
      </c>
      <c r="D74" s="6" t="s">
        <v>65</v>
      </c>
      <c r="E74" s="6" t="s">
        <v>43</v>
      </c>
      <c r="F74" s="6" t="s">
        <v>32</v>
      </c>
      <c r="G74" s="6" t="s">
        <v>9</v>
      </c>
      <c r="H74" s="6">
        <v>5</v>
      </c>
      <c r="I74" s="6">
        <v>1560</v>
      </c>
      <c r="J74" s="6">
        <v>73</v>
      </c>
      <c r="K74" s="6">
        <v>100</v>
      </c>
      <c r="L74" s="6">
        <v>82</v>
      </c>
      <c r="M74" s="27">
        <v>121687.5</v>
      </c>
    </row>
    <row r="75" spans="1:15" s="16" customFormat="1" ht="9.75" customHeight="1" x14ac:dyDescent="0.15">
      <c r="A75" s="3" t="s">
        <v>1</v>
      </c>
      <c r="B75" s="6" t="s">
        <v>48</v>
      </c>
      <c r="C75" s="6" t="s">
        <v>50</v>
      </c>
      <c r="D75" s="6" t="s">
        <v>52</v>
      </c>
      <c r="E75" s="6" t="s">
        <v>43</v>
      </c>
      <c r="F75" s="6" t="s">
        <v>31</v>
      </c>
      <c r="G75" s="6" t="s">
        <v>9</v>
      </c>
      <c r="H75" s="6">
        <v>5</v>
      </c>
      <c r="I75" s="6">
        <v>1199</v>
      </c>
      <c r="J75" s="6">
        <v>60</v>
      </c>
      <c r="K75" s="6">
        <v>82</v>
      </c>
      <c r="L75" s="6">
        <v>107</v>
      </c>
      <c r="M75" s="27">
        <v>113287.5</v>
      </c>
    </row>
    <row r="76" spans="1:15" s="16" customFormat="1" ht="9.75" customHeight="1" x14ac:dyDescent="0.15">
      <c r="A76" s="3" t="s">
        <v>1</v>
      </c>
      <c r="B76" s="6" t="s">
        <v>48</v>
      </c>
      <c r="C76" s="6" t="s">
        <v>50</v>
      </c>
      <c r="D76" s="6" t="s">
        <v>53</v>
      </c>
      <c r="E76" s="6" t="s">
        <v>43</v>
      </c>
      <c r="F76" s="6" t="s">
        <v>31</v>
      </c>
      <c r="G76" s="6" t="s">
        <v>54</v>
      </c>
      <c r="H76" s="6">
        <v>5</v>
      </c>
      <c r="I76" s="6">
        <v>1199</v>
      </c>
      <c r="J76" s="6">
        <v>60</v>
      </c>
      <c r="K76" s="6">
        <v>82</v>
      </c>
      <c r="L76" s="6">
        <v>98</v>
      </c>
      <c r="M76" s="27">
        <v>119287.5</v>
      </c>
    </row>
    <row r="77" spans="1:15" s="16" customFormat="1" ht="9.75" customHeight="1" x14ac:dyDescent="0.15">
      <c r="A77" s="3" t="s">
        <v>1</v>
      </c>
      <c r="B77" s="6" t="s">
        <v>48</v>
      </c>
      <c r="C77" s="6" t="s">
        <v>50</v>
      </c>
      <c r="D77" s="6" t="s">
        <v>65</v>
      </c>
      <c r="E77" s="6" t="s">
        <v>43</v>
      </c>
      <c r="F77" s="6" t="s">
        <v>32</v>
      </c>
      <c r="G77" s="6" t="s">
        <v>9</v>
      </c>
      <c r="H77" s="6">
        <v>5</v>
      </c>
      <c r="I77" s="6">
        <v>1560</v>
      </c>
      <c r="J77" s="6">
        <v>73</v>
      </c>
      <c r="K77" s="6">
        <v>100</v>
      </c>
      <c r="L77" s="6">
        <v>90</v>
      </c>
      <c r="M77" s="27">
        <v>130287.5</v>
      </c>
    </row>
    <row r="78" spans="1:15" s="16" customFormat="1" ht="9.75" customHeight="1" x14ac:dyDescent="0.15">
      <c r="A78" s="3" t="s">
        <v>1</v>
      </c>
      <c r="B78" s="6" t="s">
        <v>48</v>
      </c>
      <c r="C78" s="6" t="s">
        <v>50</v>
      </c>
      <c r="D78" s="6" t="s">
        <v>65</v>
      </c>
      <c r="E78" s="6" t="s">
        <v>43</v>
      </c>
      <c r="F78" s="6" t="s">
        <v>32</v>
      </c>
      <c r="G78" s="6" t="s">
        <v>73</v>
      </c>
      <c r="H78" s="6">
        <v>5</v>
      </c>
      <c r="I78" s="6">
        <v>1560</v>
      </c>
      <c r="J78" s="6">
        <v>73</v>
      </c>
      <c r="K78" s="6">
        <v>100</v>
      </c>
      <c r="L78" s="6">
        <v>89</v>
      </c>
      <c r="M78" s="27">
        <v>136287.5</v>
      </c>
    </row>
    <row r="79" spans="1:15" s="16" customFormat="1" ht="9.75" customHeight="1" x14ac:dyDescent="0.15">
      <c r="A79" s="3" t="s">
        <v>1</v>
      </c>
      <c r="B79" s="6" t="s">
        <v>48</v>
      </c>
      <c r="C79" s="6" t="s">
        <v>110</v>
      </c>
      <c r="D79" s="6" t="s">
        <v>65</v>
      </c>
      <c r="E79" s="6" t="s">
        <v>43</v>
      </c>
      <c r="F79" s="6" t="s">
        <v>32</v>
      </c>
      <c r="G79" s="6" t="s">
        <v>9</v>
      </c>
      <c r="H79" s="6">
        <v>5</v>
      </c>
      <c r="I79" s="6">
        <v>1560</v>
      </c>
      <c r="J79" s="6">
        <v>73</v>
      </c>
      <c r="K79" s="6">
        <v>100</v>
      </c>
      <c r="L79" s="6">
        <v>90</v>
      </c>
      <c r="M79" s="27">
        <v>118642</v>
      </c>
    </row>
    <row r="80" spans="1:15" s="24" customFormat="1" ht="3.75" customHeight="1" x14ac:dyDescent="0.15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</row>
    <row r="81" spans="1:15" s="16" customFormat="1" ht="9.9499999999999993" customHeight="1" x14ac:dyDescent="0.15">
      <c r="A81" s="3" t="s">
        <v>1</v>
      </c>
      <c r="B81" s="6" t="s">
        <v>85</v>
      </c>
      <c r="C81" s="6" t="s">
        <v>4</v>
      </c>
      <c r="D81" s="6" t="s">
        <v>65</v>
      </c>
      <c r="E81" s="6" t="s">
        <v>43</v>
      </c>
      <c r="F81" s="6" t="s">
        <v>32</v>
      </c>
      <c r="G81" s="6" t="s">
        <v>9</v>
      </c>
      <c r="H81" s="6">
        <v>5</v>
      </c>
      <c r="I81" s="6">
        <v>1560</v>
      </c>
      <c r="J81" s="6">
        <v>73</v>
      </c>
      <c r="K81" s="30">
        <v>99</v>
      </c>
      <c r="L81" s="6">
        <v>100</v>
      </c>
      <c r="M81" s="27">
        <v>146550.60679611651</v>
      </c>
      <c r="O81" s="27">
        <v>1800</v>
      </c>
    </row>
    <row r="82" spans="1:15" s="16" customFormat="1" ht="9.9499999999999993" customHeight="1" x14ac:dyDescent="0.15">
      <c r="A82" s="3" t="s">
        <v>1</v>
      </c>
      <c r="B82" s="6" t="s">
        <v>85</v>
      </c>
      <c r="C82" s="6" t="s">
        <v>4</v>
      </c>
      <c r="D82" s="6" t="s">
        <v>66</v>
      </c>
      <c r="E82" s="6" t="s">
        <v>43</v>
      </c>
      <c r="F82" s="6" t="s">
        <v>32</v>
      </c>
      <c r="G82" s="6" t="s">
        <v>11</v>
      </c>
      <c r="H82" s="6">
        <v>5</v>
      </c>
      <c r="I82" s="6">
        <v>1560</v>
      </c>
      <c r="J82" s="6">
        <v>88</v>
      </c>
      <c r="K82" s="30">
        <v>120</v>
      </c>
      <c r="L82" s="6">
        <v>100</v>
      </c>
      <c r="M82" s="27">
        <v>156177.97619047621</v>
      </c>
    </row>
    <row r="83" spans="1:15" s="16" customFormat="1" ht="9.9499999999999993" customHeight="1" x14ac:dyDescent="0.15">
      <c r="A83" s="3" t="s">
        <v>1</v>
      </c>
      <c r="B83" s="6" t="s">
        <v>85</v>
      </c>
      <c r="C83" s="6" t="s">
        <v>5</v>
      </c>
      <c r="D83" s="6" t="s">
        <v>65</v>
      </c>
      <c r="E83" s="6" t="s">
        <v>43</v>
      </c>
      <c r="F83" s="6" t="s">
        <v>32</v>
      </c>
      <c r="G83" s="6" t="s">
        <v>9</v>
      </c>
      <c r="H83" s="6">
        <v>5</v>
      </c>
      <c r="I83" s="6">
        <v>1560</v>
      </c>
      <c r="J83" s="6">
        <v>73</v>
      </c>
      <c r="K83" s="30">
        <v>99</v>
      </c>
      <c r="L83" s="6">
        <v>100</v>
      </c>
      <c r="M83" s="27">
        <v>154273.21428571429</v>
      </c>
    </row>
    <row r="84" spans="1:15" s="16" customFormat="1" ht="9.9499999999999993" customHeight="1" x14ac:dyDescent="0.15">
      <c r="A84" s="3" t="s">
        <v>1</v>
      </c>
      <c r="B84" s="6" t="s">
        <v>85</v>
      </c>
      <c r="C84" s="6" t="s">
        <v>5</v>
      </c>
      <c r="D84" s="6" t="s">
        <v>66</v>
      </c>
      <c r="E84" s="6" t="s">
        <v>43</v>
      </c>
      <c r="F84" s="6" t="s">
        <v>32</v>
      </c>
      <c r="G84" s="6" t="s">
        <v>11</v>
      </c>
      <c r="H84" s="6">
        <v>5</v>
      </c>
      <c r="I84" s="6">
        <v>1560</v>
      </c>
      <c r="J84" s="6">
        <v>88</v>
      </c>
      <c r="K84" s="30">
        <v>120</v>
      </c>
      <c r="L84" s="6">
        <v>100</v>
      </c>
      <c r="M84" s="27">
        <v>163797.02380952382</v>
      </c>
    </row>
    <row r="85" spans="1:15" s="16" customFormat="1" ht="9.9499999999999993" customHeight="1" x14ac:dyDescent="0.15">
      <c r="A85" s="3" t="s">
        <v>1</v>
      </c>
      <c r="B85" s="6" t="s">
        <v>85</v>
      </c>
      <c r="C85" s="6" t="s">
        <v>5</v>
      </c>
      <c r="D85" s="6" t="s">
        <v>66</v>
      </c>
      <c r="E85" s="6" t="s">
        <v>43</v>
      </c>
      <c r="F85" s="6" t="s">
        <v>32</v>
      </c>
      <c r="G85" s="6" t="s">
        <v>61</v>
      </c>
      <c r="H85" s="6">
        <v>5</v>
      </c>
      <c r="I85" s="6">
        <v>1560</v>
      </c>
      <c r="J85" s="6">
        <v>88</v>
      </c>
      <c r="K85" s="30">
        <v>120</v>
      </c>
      <c r="L85" s="6">
        <v>103</v>
      </c>
      <c r="M85" s="27">
        <v>176421.46226415093</v>
      </c>
    </row>
    <row r="86" spans="1:15" s="16" customFormat="1" ht="9.9499999999999993" customHeight="1" x14ac:dyDescent="0.15">
      <c r="A86" s="3" t="s">
        <v>1</v>
      </c>
      <c r="B86" s="6" t="s">
        <v>85</v>
      </c>
      <c r="C86" s="6" t="s">
        <v>42</v>
      </c>
      <c r="D86" s="6" t="s">
        <v>66</v>
      </c>
      <c r="E86" s="6" t="s">
        <v>43</v>
      </c>
      <c r="F86" s="6" t="s">
        <v>32</v>
      </c>
      <c r="G86" s="6" t="s">
        <v>11</v>
      </c>
      <c r="H86" s="6">
        <v>5</v>
      </c>
      <c r="I86" s="6">
        <v>1560</v>
      </c>
      <c r="J86" s="6">
        <v>88</v>
      </c>
      <c r="K86" s="30">
        <v>120</v>
      </c>
      <c r="L86" s="6">
        <v>100</v>
      </c>
      <c r="M86" s="27">
        <v>171416.07142857145</v>
      </c>
    </row>
    <row r="87" spans="1:15" s="16" customFormat="1" ht="9.9499999999999993" customHeight="1" x14ac:dyDescent="0.15">
      <c r="A87" s="3" t="s">
        <v>1</v>
      </c>
      <c r="B87" s="6" t="s">
        <v>85</v>
      </c>
      <c r="C87" s="6" t="s">
        <v>42</v>
      </c>
      <c r="D87" s="6" t="s">
        <v>66</v>
      </c>
      <c r="E87" s="6" t="s">
        <v>43</v>
      </c>
      <c r="F87" s="6" t="s">
        <v>32</v>
      </c>
      <c r="G87" s="6" t="s">
        <v>61</v>
      </c>
      <c r="H87" s="6">
        <v>5</v>
      </c>
      <c r="I87" s="6">
        <v>1560</v>
      </c>
      <c r="J87" s="6">
        <v>88</v>
      </c>
      <c r="K87" s="30">
        <v>120</v>
      </c>
      <c r="L87" s="6">
        <v>103</v>
      </c>
      <c r="M87" s="27">
        <v>183968.63207547172</v>
      </c>
    </row>
    <row r="88" spans="1:15" s="31" customFormat="1" ht="8.25" customHeight="1" x14ac:dyDescent="0.15">
      <c r="A88" s="3" t="s">
        <v>1</v>
      </c>
      <c r="B88" s="6" t="s">
        <v>85</v>
      </c>
      <c r="C88" s="6" t="s">
        <v>42</v>
      </c>
      <c r="D88" s="6" t="s">
        <v>62</v>
      </c>
      <c r="E88" s="6" t="s">
        <v>43</v>
      </c>
      <c r="F88" s="6" t="s">
        <v>32</v>
      </c>
      <c r="G88" s="6" t="s">
        <v>11</v>
      </c>
      <c r="H88" s="6">
        <v>6</v>
      </c>
      <c r="I88" s="6">
        <v>1997</v>
      </c>
      <c r="J88" s="6">
        <v>110</v>
      </c>
      <c r="K88" s="30">
        <v>150</v>
      </c>
      <c r="L88" s="6">
        <v>106</v>
      </c>
      <c r="M88" s="27">
        <v>185855.4245283019</v>
      </c>
    </row>
    <row r="89" spans="1:15" s="31" customFormat="1" ht="8.25" customHeight="1" x14ac:dyDescent="0.15">
      <c r="A89" s="3" t="s">
        <v>1</v>
      </c>
      <c r="B89" s="6" t="s">
        <v>85</v>
      </c>
      <c r="C89" s="6" t="s">
        <v>42</v>
      </c>
      <c r="D89" s="6" t="s">
        <v>62</v>
      </c>
      <c r="E89" s="6" t="s">
        <v>43</v>
      </c>
      <c r="F89" s="6" t="s">
        <v>32</v>
      </c>
      <c r="G89" s="6" t="s">
        <v>61</v>
      </c>
      <c r="H89" s="6">
        <v>6</v>
      </c>
      <c r="I89" s="6">
        <v>1997</v>
      </c>
      <c r="J89" s="6">
        <v>110</v>
      </c>
      <c r="K89" s="30">
        <v>150</v>
      </c>
      <c r="L89" s="6">
        <v>112</v>
      </c>
      <c r="M89" s="27">
        <v>198155.72429906542</v>
      </c>
    </row>
    <row r="90" spans="1:15" s="16" customFormat="1" ht="8.25" x14ac:dyDescent="0.15">
      <c r="A90" s="3" t="s">
        <v>1</v>
      </c>
      <c r="B90" s="6" t="s">
        <v>85</v>
      </c>
      <c r="C90" s="6" t="s">
        <v>7</v>
      </c>
      <c r="D90" s="6" t="s">
        <v>66</v>
      </c>
      <c r="E90" s="6" t="s">
        <v>43</v>
      </c>
      <c r="F90" s="6" t="s">
        <v>32</v>
      </c>
      <c r="G90" s="6" t="s">
        <v>11</v>
      </c>
      <c r="H90" s="6">
        <v>5</v>
      </c>
      <c r="I90" s="6">
        <v>1560</v>
      </c>
      <c r="J90" s="6">
        <v>88</v>
      </c>
      <c r="K90" s="30">
        <v>120</v>
      </c>
      <c r="L90" s="6">
        <v>100</v>
      </c>
      <c r="M90" s="27">
        <v>191416.07142857145</v>
      </c>
    </row>
    <row r="91" spans="1:15" s="16" customFormat="1" ht="8.25" x14ac:dyDescent="0.15">
      <c r="A91" s="3" t="s">
        <v>1</v>
      </c>
      <c r="B91" s="6" t="s">
        <v>85</v>
      </c>
      <c r="C91" s="6" t="s">
        <v>7</v>
      </c>
      <c r="D91" s="6" t="s">
        <v>66</v>
      </c>
      <c r="E91" s="6" t="s">
        <v>43</v>
      </c>
      <c r="F91" s="6" t="s">
        <v>32</v>
      </c>
      <c r="G91" s="6" t="s">
        <v>61</v>
      </c>
      <c r="H91" s="6">
        <v>5</v>
      </c>
      <c r="I91" s="6">
        <v>1560</v>
      </c>
      <c r="J91" s="6">
        <v>88</v>
      </c>
      <c r="K91" s="30">
        <v>120</v>
      </c>
      <c r="L91" s="6">
        <v>103</v>
      </c>
      <c r="M91" s="27">
        <v>203746.7592592593</v>
      </c>
    </row>
    <row r="92" spans="1:15" s="31" customFormat="1" ht="8.25" customHeight="1" x14ac:dyDescent="0.15">
      <c r="A92" s="3" t="s">
        <v>1</v>
      </c>
      <c r="B92" s="6" t="s">
        <v>85</v>
      </c>
      <c r="C92" s="6" t="s">
        <v>7</v>
      </c>
      <c r="D92" s="6" t="s">
        <v>62</v>
      </c>
      <c r="E92" s="6" t="s">
        <v>43</v>
      </c>
      <c r="F92" s="6" t="s">
        <v>32</v>
      </c>
      <c r="G92" s="6" t="s">
        <v>11</v>
      </c>
      <c r="H92" s="6">
        <v>6</v>
      </c>
      <c r="I92" s="6">
        <v>1997</v>
      </c>
      <c r="J92" s="6">
        <v>110</v>
      </c>
      <c r="K92" s="30">
        <v>150</v>
      </c>
      <c r="L92" s="6">
        <v>106</v>
      </c>
      <c r="M92" s="27">
        <v>205598.61111111109</v>
      </c>
    </row>
    <row r="93" spans="1:15" s="31" customFormat="1" ht="8.25" customHeight="1" x14ac:dyDescent="0.15">
      <c r="A93" s="3" t="s">
        <v>1</v>
      </c>
      <c r="B93" s="6" t="s">
        <v>85</v>
      </c>
      <c r="C93" s="6" t="s">
        <v>7</v>
      </c>
      <c r="D93" s="6" t="s">
        <v>62</v>
      </c>
      <c r="E93" s="6" t="s">
        <v>43</v>
      </c>
      <c r="F93" s="6" t="s">
        <v>32</v>
      </c>
      <c r="G93" s="6" t="s">
        <v>61</v>
      </c>
      <c r="H93" s="6">
        <v>6</v>
      </c>
      <c r="I93" s="6">
        <v>1997</v>
      </c>
      <c r="J93" s="6">
        <v>110</v>
      </c>
      <c r="K93" s="30">
        <v>150</v>
      </c>
      <c r="L93" s="6">
        <v>112</v>
      </c>
      <c r="M93" s="27">
        <v>217492.08715596329</v>
      </c>
    </row>
    <row r="94" spans="1:15" s="24" customFormat="1" ht="4.5" customHeight="1" x14ac:dyDescent="0.15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25"/>
      <c r="L94" s="19"/>
      <c r="M94" s="20"/>
    </row>
    <row r="95" spans="1:15" s="32" customFormat="1" ht="10.5" customHeight="1" x14ac:dyDescent="0.15">
      <c r="A95" s="3" t="s">
        <v>1</v>
      </c>
      <c r="B95" s="6" t="s">
        <v>86</v>
      </c>
      <c r="C95" s="6" t="s">
        <v>4</v>
      </c>
      <c r="D95" s="6" t="s">
        <v>65</v>
      </c>
      <c r="E95" s="6" t="s">
        <v>43</v>
      </c>
      <c r="F95" s="6" t="s">
        <v>32</v>
      </c>
      <c r="G95" s="6" t="s">
        <v>9</v>
      </c>
      <c r="H95" s="6">
        <v>5</v>
      </c>
      <c r="I95" s="6">
        <v>1560</v>
      </c>
      <c r="J95" s="6">
        <v>73</v>
      </c>
      <c r="K95" s="30">
        <v>99</v>
      </c>
      <c r="L95" s="6">
        <v>100</v>
      </c>
      <c r="M95" s="27">
        <v>153320.83333333334</v>
      </c>
      <c r="O95" s="27">
        <v>1800</v>
      </c>
    </row>
    <row r="96" spans="1:15" s="32" customFormat="1" ht="10.5" customHeight="1" x14ac:dyDescent="0.15">
      <c r="A96" s="3" t="s">
        <v>1</v>
      </c>
      <c r="B96" s="6" t="s">
        <v>86</v>
      </c>
      <c r="C96" s="6" t="s">
        <v>4</v>
      </c>
      <c r="D96" s="6" t="s">
        <v>66</v>
      </c>
      <c r="E96" s="6" t="s">
        <v>43</v>
      </c>
      <c r="F96" s="6" t="s">
        <v>32</v>
      </c>
      <c r="G96" s="6" t="s">
        <v>11</v>
      </c>
      <c r="H96" s="6">
        <v>5</v>
      </c>
      <c r="I96" s="6">
        <v>1560</v>
      </c>
      <c r="J96" s="6">
        <v>88</v>
      </c>
      <c r="K96" s="30">
        <v>120</v>
      </c>
      <c r="L96" s="6">
        <v>105</v>
      </c>
      <c r="M96" s="27">
        <v>163213.91509433961</v>
      </c>
    </row>
    <row r="97" spans="1:15" s="32" customFormat="1" ht="10.5" customHeight="1" x14ac:dyDescent="0.15">
      <c r="A97" s="3" t="s">
        <v>1</v>
      </c>
      <c r="B97" s="6" t="s">
        <v>86</v>
      </c>
      <c r="C97" s="6" t="s">
        <v>5</v>
      </c>
      <c r="D97" s="6" t="s">
        <v>65</v>
      </c>
      <c r="E97" s="6" t="s">
        <v>43</v>
      </c>
      <c r="F97" s="6" t="s">
        <v>32</v>
      </c>
      <c r="G97" s="6" t="s">
        <v>9</v>
      </c>
      <c r="H97" s="6">
        <v>5</v>
      </c>
      <c r="I97" s="6">
        <v>1560</v>
      </c>
      <c r="J97" s="6">
        <v>73</v>
      </c>
      <c r="K97" s="30">
        <v>99</v>
      </c>
      <c r="L97" s="6">
        <v>100</v>
      </c>
      <c r="M97" s="27">
        <v>160939.88095238095</v>
      </c>
    </row>
    <row r="98" spans="1:15" s="32" customFormat="1" ht="10.5" customHeight="1" x14ac:dyDescent="0.15">
      <c r="A98" s="3" t="s">
        <v>1</v>
      </c>
      <c r="B98" s="6" t="s">
        <v>86</v>
      </c>
      <c r="C98" s="6" t="s">
        <v>5</v>
      </c>
      <c r="D98" s="6" t="s">
        <v>66</v>
      </c>
      <c r="E98" s="6" t="s">
        <v>43</v>
      </c>
      <c r="F98" s="6" t="s">
        <v>32</v>
      </c>
      <c r="G98" s="6" t="s">
        <v>11</v>
      </c>
      <c r="H98" s="6">
        <v>5</v>
      </c>
      <c r="I98" s="6">
        <v>1560</v>
      </c>
      <c r="J98" s="6">
        <v>88</v>
      </c>
      <c r="K98" s="30">
        <v>120</v>
      </c>
      <c r="L98" s="6">
        <v>105</v>
      </c>
      <c r="M98" s="27">
        <v>169817.68867924527</v>
      </c>
    </row>
    <row r="99" spans="1:15" s="32" customFormat="1" ht="10.5" customHeight="1" x14ac:dyDescent="0.15">
      <c r="A99" s="3" t="s">
        <v>1</v>
      </c>
      <c r="B99" s="6" t="s">
        <v>86</v>
      </c>
      <c r="C99" s="6" t="s">
        <v>5</v>
      </c>
      <c r="D99" s="6" t="s">
        <v>66</v>
      </c>
      <c r="E99" s="6" t="s">
        <v>43</v>
      </c>
      <c r="F99" s="6" t="s">
        <v>32</v>
      </c>
      <c r="G99" s="6" t="s">
        <v>61</v>
      </c>
      <c r="H99" s="6">
        <v>5</v>
      </c>
      <c r="I99" s="6">
        <v>1560</v>
      </c>
      <c r="J99" s="6">
        <v>88</v>
      </c>
      <c r="K99" s="30">
        <v>120</v>
      </c>
      <c r="L99" s="6">
        <v>106</v>
      </c>
      <c r="M99" s="27">
        <v>182081.83962264151</v>
      </c>
    </row>
    <row r="100" spans="1:15" s="32" customFormat="1" ht="10.5" customHeight="1" x14ac:dyDescent="0.15">
      <c r="A100" s="3" t="s">
        <v>1</v>
      </c>
      <c r="B100" s="6" t="s">
        <v>86</v>
      </c>
      <c r="C100" s="6" t="s">
        <v>42</v>
      </c>
      <c r="D100" s="6" t="s">
        <v>66</v>
      </c>
      <c r="E100" s="6" t="s">
        <v>43</v>
      </c>
      <c r="F100" s="6" t="s">
        <v>32</v>
      </c>
      <c r="G100" s="6" t="s">
        <v>11</v>
      </c>
      <c r="H100" s="6">
        <v>5</v>
      </c>
      <c r="I100" s="6">
        <v>1560</v>
      </c>
      <c r="J100" s="6">
        <v>88</v>
      </c>
      <c r="K100" s="30">
        <v>120</v>
      </c>
      <c r="L100" s="6">
        <v>105</v>
      </c>
      <c r="M100" s="27">
        <v>178308.25471698112</v>
      </c>
    </row>
    <row r="101" spans="1:15" s="32" customFormat="1" ht="10.5" customHeight="1" x14ac:dyDescent="0.15">
      <c r="A101" s="3" t="s">
        <v>1</v>
      </c>
      <c r="B101" s="6" t="s">
        <v>86</v>
      </c>
      <c r="C101" s="6" t="s">
        <v>42</v>
      </c>
      <c r="D101" s="6" t="s">
        <v>66</v>
      </c>
      <c r="E101" s="6" t="s">
        <v>43</v>
      </c>
      <c r="F101" s="6" t="s">
        <v>32</v>
      </c>
      <c r="G101" s="6" t="s">
        <v>61</v>
      </c>
      <c r="H101" s="6">
        <v>5</v>
      </c>
      <c r="I101" s="6">
        <v>1560</v>
      </c>
      <c r="J101" s="6">
        <v>88</v>
      </c>
      <c r="K101" s="30">
        <v>120</v>
      </c>
      <c r="L101" s="6">
        <v>106</v>
      </c>
      <c r="M101" s="27">
        <v>190447</v>
      </c>
    </row>
    <row r="102" spans="1:15" s="32" customFormat="1" ht="10.5" customHeight="1" x14ac:dyDescent="0.15">
      <c r="A102" s="3" t="s">
        <v>1</v>
      </c>
      <c r="B102" s="6" t="s">
        <v>86</v>
      </c>
      <c r="C102" s="6" t="s">
        <v>42</v>
      </c>
      <c r="D102" s="6" t="s">
        <v>62</v>
      </c>
      <c r="E102" s="6" t="s">
        <v>43</v>
      </c>
      <c r="F102" s="6" t="s">
        <v>32</v>
      </c>
      <c r="G102" s="6" t="s">
        <v>11</v>
      </c>
      <c r="H102" s="6">
        <v>6</v>
      </c>
      <c r="I102" s="6">
        <v>1997</v>
      </c>
      <c r="J102" s="6">
        <v>110</v>
      </c>
      <c r="K102" s="30">
        <v>150</v>
      </c>
      <c r="L102" s="6">
        <v>106</v>
      </c>
      <c r="M102" s="27">
        <v>192459.19811320753</v>
      </c>
    </row>
    <row r="103" spans="1:15" s="32" customFormat="1" ht="10.5" customHeight="1" x14ac:dyDescent="0.15">
      <c r="A103" s="3" t="s">
        <v>1</v>
      </c>
      <c r="B103" s="6" t="s">
        <v>86</v>
      </c>
      <c r="C103" s="6" t="s">
        <v>42</v>
      </c>
      <c r="D103" s="6" t="s">
        <v>62</v>
      </c>
      <c r="E103" s="6" t="s">
        <v>43</v>
      </c>
      <c r="F103" s="6" t="s">
        <v>32</v>
      </c>
      <c r="G103" s="6" t="s">
        <v>61</v>
      </c>
      <c r="H103" s="6">
        <v>6</v>
      </c>
      <c r="I103" s="6">
        <v>1997</v>
      </c>
      <c r="J103" s="6">
        <v>110</v>
      </c>
      <c r="K103" s="30">
        <v>150</v>
      </c>
      <c r="L103" s="6">
        <v>112</v>
      </c>
      <c r="M103" s="27">
        <v>203730.61926605506</v>
      </c>
    </row>
    <row r="104" spans="1:15" s="32" customFormat="1" ht="10.5" customHeight="1" x14ac:dyDescent="0.15">
      <c r="A104" s="3" t="s">
        <v>1</v>
      </c>
      <c r="B104" s="6" t="s">
        <v>86</v>
      </c>
      <c r="C104" s="6" t="s">
        <v>7</v>
      </c>
      <c r="D104" s="6" t="s">
        <v>66</v>
      </c>
      <c r="E104" s="6" t="s">
        <v>43</v>
      </c>
      <c r="F104" s="6" t="s">
        <v>32</v>
      </c>
      <c r="G104" s="6" t="s">
        <v>11</v>
      </c>
      <c r="H104" s="6">
        <v>5</v>
      </c>
      <c r="I104" s="6">
        <v>1560</v>
      </c>
      <c r="J104" s="6">
        <v>88</v>
      </c>
      <c r="K104" s="30">
        <v>120</v>
      </c>
      <c r="L104" s="6">
        <v>106</v>
      </c>
      <c r="M104" s="27">
        <v>198119.5754716981</v>
      </c>
    </row>
    <row r="105" spans="1:15" s="32" customFormat="1" ht="10.5" customHeight="1" x14ac:dyDescent="0.15">
      <c r="A105" s="3" t="s">
        <v>1</v>
      </c>
      <c r="B105" s="6" t="s">
        <v>86</v>
      </c>
      <c r="C105" s="6" t="s">
        <v>7</v>
      </c>
      <c r="D105" s="6" t="s">
        <v>66</v>
      </c>
      <c r="E105" s="6" t="s">
        <v>43</v>
      </c>
      <c r="F105" s="6" t="s">
        <v>32</v>
      </c>
      <c r="G105" s="6" t="s">
        <v>61</v>
      </c>
      <c r="H105" s="6">
        <v>5</v>
      </c>
      <c r="I105" s="6">
        <v>1560</v>
      </c>
      <c r="J105" s="6">
        <v>88</v>
      </c>
      <c r="K105" s="30">
        <v>120</v>
      </c>
      <c r="L105" s="6">
        <v>106</v>
      </c>
      <c r="M105" s="27">
        <v>210228.24074074073</v>
      </c>
    </row>
    <row r="106" spans="1:15" s="32" customFormat="1" ht="10.5" customHeight="1" x14ac:dyDescent="0.15">
      <c r="A106" s="3" t="s">
        <v>1</v>
      </c>
      <c r="B106" s="6" t="s">
        <v>86</v>
      </c>
      <c r="C106" s="6" t="s">
        <v>7</v>
      </c>
      <c r="D106" s="6" t="s">
        <v>62</v>
      </c>
      <c r="E106" s="6" t="s">
        <v>43</v>
      </c>
      <c r="F106" s="6" t="s">
        <v>32</v>
      </c>
      <c r="G106" s="6" t="s">
        <v>11</v>
      </c>
      <c r="H106" s="6">
        <v>6</v>
      </c>
      <c r="I106" s="6">
        <v>1997</v>
      </c>
      <c r="J106" s="6">
        <v>115</v>
      </c>
      <c r="K106" s="30">
        <f t="shared" ref="K106:K107" si="0">J106*1.36</f>
        <v>156.4</v>
      </c>
      <c r="L106" s="6">
        <v>106</v>
      </c>
      <c r="M106" s="27">
        <v>212080.09259259258</v>
      </c>
    </row>
    <row r="107" spans="1:15" s="16" customFormat="1" ht="9.9499999999999993" customHeight="1" x14ac:dyDescent="0.15">
      <c r="A107" s="3" t="s">
        <v>1</v>
      </c>
      <c r="B107" s="6" t="s">
        <v>86</v>
      </c>
      <c r="C107" s="6" t="s">
        <v>7</v>
      </c>
      <c r="D107" s="6" t="s">
        <v>62</v>
      </c>
      <c r="E107" s="6" t="s">
        <v>43</v>
      </c>
      <c r="F107" s="6" t="s">
        <v>32</v>
      </c>
      <c r="G107" s="6" t="s">
        <v>61</v>
      </c>
      <c r="H107" s="6">
        <v>6</v>
      </c>
      <c r="I107" s="6">
        <v>1997</v>
      </c>
      <c r="J107" s="6">
        <v>115</v>
      </c>
      <c r="K107" s="30">
        <f t="shared" si="0"/>
        <v>156.4</v>
      </c>
      <c r="L107" s="6">
        <v>112</v>
      </c>
      <c r="M107" s="27">
        <v>223914.10550458715</v>
      </c>
    </row>
    <row r="108" spans="1:15" s="17" customFormat="1" ht="3.75" customHeight="1" x14ac:dyDescent="0.15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</row>
    <row r="109" spans="1:15" s="16" customFormat="1" ht="9.75" customHeight="1" x14ac:dyDescent="0.15">
      <c r="A109" s="3" t="s">
        <v>1</v>
      </c>
      <c r="B109" s="6" t="s">
        <v>12</v>
      </c>
      <c r="C109" s="6" t="s">
        <v>5</v>
      </c>
      <c r="D109" s="6" t="s">
        <v>69</v>
      </c>
      <c r="E109" s="6" t="s">
        <v>43</v>
      </c>
      <c r="F109" s="6" t="s">
        <v>32</v>
      </c>
      <c r="G109" s="6" t="s">
        <v>11</v>
      </c>
      <c r="H109" s="6">
        <v>4</v>
      </c>
      <c r="I109" s="6">
        <v>1997</v>
      </c>
      <c r="J109" s="6">
        <v>110</v>
      </c>
      <c r="K109" s="6">
        <v>150</v>
      </c>
      <c r="L109" s="6">
        <v>111</v>
      </c>
      <c r="M109" s="27">
        <v>170368.5</v>
      </c>
      <c r="O109" s="27">
        <v>2000</v>
      </c>
    </row>
    <row r="110" spans="1:15" s="16" customFormat="1" ht="9.75" customHeight="1" x14ac:dyDescent="0.15">
      <c r="A110" s="3" t="s">
        <v>1</v>
      </c>
      <c r="B110" s="6" t="s">
        <v>12</v>
      </c>
      <c r="C110" s="6" t="s">
        <v>5</v>
      </c>
      <c r="D110" s="6" t="s">
        <v>70</v>
      </c>
      <c r="E110" s="6" t="s">
        <v>43</v>
      </c>
      <c r="F110" s="6" t="s">
        <v>32</v>
      </c>
      <c r="G110" s="6" t="s">
        <v>61</v>
      </c>
      <c r="H110" s="6">
        <v>4</v>
      </c>
      <c r="I110" s="6">
        <v>1997</v>
      </c>
      <c r="J110" s="6">
        <v>133</v>
      </c>
      <c r="K110" s="6">
        <v>180</v>
      </c>
      <c r="L110" s="6">
        <v>114</v>
      </c>
      <c r="M110" s="27">
        <v>193574.5</v>
      </c>
    </row>
    <row r="111" spans="1:15" s="33" customFormat="1" ht="9.75" customHeight="1" x14ac:dyDescent="0.25">
      <c r="A111" s="3" t="s">
        <v>1</v>
      </c>
      <c r="B111" s="6" t="s">
        <v>12</v>
      </c>
      <c r="C111" s="36" t="s">
        <v>46</v>
      </c>
      <c r="D111" s="6" t="s">
        <v>69</v>
      </c>
      <c r="E111" s="6" t="s">
        <v>43</v>
      </c>
      <c r="F111" s="6" t="s">
        <v>32</v>
      </c>
      <c r="G111" s="6" t="s">
        <v>11</v>
      </c>
      <c r="H111" s="6">
        <v>4</v>
      </c>
      <c r="I111" s="6">
        <v>1997</v>
      </c>
      <c r="J111" s="6">
        <v>110</v>
      </c>
      <c r="K111" s="6">
        <v>150</v>
      </c>
      <c r="L111" s="6">
        <v>111</v>
      </c>
      <c r="M111" s="27">
        <v>186406.5</v>
      </c>
    </row>
    <row r="112" spans="1:15" s="33" customFormat="1" ht="9.75" customHeight="1" x14ac:dyDescent="0.25">
      <c r="A112" s="3" t="s">
        <v>1</v>
      </c>
      <c r="B112" s="6" t="s">
        <v>12</v>
      </c>
      <c r="C112" s="36" t="s">
        <v>46</v>
      </c>
      <c r="D112" s="6" t="s">
        <v>70</v>
      </c>
      <c r="E112" s="6" t="s">
        <v>43</v>
      </c>
      <c r="F112" s="6" t="s">
        <v>32</v>
      </c>
      <c r="G112" s="6" t="s">
        <v>61</v>
      </c>
      <c r="H112" s="6">
        <v>4</v>
      </c>
      <c r="I112" s="6">
        <v>1997</v>
      </c>
      <c r="J112" s="6">
        <v>133</v>
      </c>
      <c r="K112" s="6">
        <v>180</v>
      </c>
      <c r="L112" s="6">
        <v>114</v>
      </c>
      <c r="M112" s="27">
        <v>209350.5</v>
      </c>
    </row>
    <row r="113" spans="1:15" ht="9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5" s="15" customFormat="1" ht="9.75" customHeight="1" x14ac:dyDescent="0.25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13"/>
      <c r="M114" s="14"/>
    </row>
    <row r="115" spans="1:15" s="4" customFormat="1" ht="22.5" customHeight="1" x14ac:dyDescent="0.3">
      <c r="A115" s="2"/>
      <c r="B115" s="2"/>
      <c r="C115" s="2"/>
      <c r="D115" s="2"/>
      <c r="E115" s="2"/>
      <c r="F115" s="2"/>
      <c r="G115" s="2"/>
      <c r="H115" s="2"/>
      <c r="I115" s="37" t="str">
        <f>I2</f>
        <v>Datum primjene: 1.5.2017.</v>
      </c>
      <c r="J115" s="37"/>
      <c r="K115" s="37"/>
      <c r="L115" s="37"/>
      <c r="M115" s="37"/>
    </row>
    <row r="116" spans="1:15" s="4" customFormat="1" ht="9.9499999999999993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5" s="4" customFormat="1" ht="9.9499999999999993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5" s="4" customFormat="1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5" s="4" customFormat="1" ht="20.25" customHeight="1" x14ac:dyDescent="0.15">
      <c r="A119" s="9" t="s">
        <v>22</v>
      </c>
      <c r="B119" s="9" t="s">
        <v>23</v>
      </c>
      <c r="C119" s="9" t="s">
        <v>24</v>
      </c>
      <c r="D119" s="9" t="s">
        <v>25</v>
      </c>
      <c r="E119" s="9" t="s">
        <v>37</v>
      </c>
      <c r="F119" s="9" t="s">
        <v>26</v>
      </c>
      <c r="G119" s="9" t="s">
        <v>27</v>
      </c>
      <c r="H119" s="9" t="s">
        <v>28</v>
      </c>
      <c r="I119" s="9" t="s">
        <v>29</v>
      </c>
      <c r="J119" s="9" t="s">
        <v>2</v>
      </c>
      <c r="K119" s="9" t="s">
        <v>30</v>
      </c>
      <c r="L119" s="9" t="s">
        <v>0</v>
      </c>
      <c r="M119" s="9" t="s">
        <v>38</v>
      </c>
    </row>
    <row r="120" spans="1:15" s="4" customFormat="1" ht="9.9499999999999993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5" s="16" customFormat="1" ht="9.75" customHeight="1" x14ac:dyDescent="0.15">
      <c r="A121" s="3" t="s">
        <v>1</v>
      </c>
      <c r="B121" s="6" t="s">
        <v>12</v>
      </c>
      <c r="C121" s="6" t="s">
        <v>7</v>
      </c>
      <c r="D121" s="6" t="s">
        <v>69</v>
      </c>
      <c r="E121" s="6" t="s">
        <v>43</v>
      </c>
      <c r="F121" s="6" t="s">
        <v>32</v>
      </c>
      <c r="G121" s="6" t="s">
        <v>11</v>
      </c>
      <c r="H121" s="6">
        <v>4</v>
      </c>
      <c r="I121" s="6">
        <v>1997</v>
      </c>
      <c r="J121" s="6">
        <v>110</v>
      </c>
      <c r="K121" s="6">
        <v>150</v>
      </c>
      <c r="L121" s="6">
        <v>111</v>
      </c>
      <c r="M121" s="27">
        <v>196783.5</v>
      </c>
      <c r="O121" s="27">
        <v>2000</v>
      </c>
    </row>
    <row r="122" spans="1:15" s="33" customFormat="1" ht="9.75" customHeight="1" x14ac:dyDescent="0.25">
      <c r="A122" s="3" t="s">
        <v>1</v>
      </c>
      <c r="B122" s="6" t="s">
        <v>12</v>
      </c>
      <c r="C122" s="6" t="s">
        <v>7</v>
      </c>
      <c r="D122" s="6" t="s">
        <v>70</v>
      </c>
      <c r="E122" s="6" t="s">
        <v>43</v>
      </c>
      <c r="F122" s="6" t="s">
        <v>32</v>
      </c>
      <c r="G122" s="6" t="s">
        <v>61</v>
      </c>
      <c r="H122" s="6">
        <v>4</v>
      </c>
      <c r="I122" s="6">
        <v>1997</v>
      </c>
      <c r="J122" s="6">
        <v>133</v>
      </c>
      <c r="K122" s="6">
        <v>180</v>
      </c>
      <c r="L122" s="6">
        <v>114</v>
      </c>
      <c r="M122" s="27">
        <v>209350.5</v>
      </c>
    </row>
    <row r="123" spans="1:15" s="17" customFormat="1" ht="3.75" customHeight="1" x14ac:dyDescent="0.4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5" s="16" customFormat="1" ht="9.75" customHeight="1" x14ac:dyDescent="0.15">
      <c r="A124" s="3" t="s">
        <v>1</v>
      </c>
      <c r="B124" s="6" t="s">
        <v>13</v>
      </c>
      <c r="C124" s="6" t="s">
        <v>5</v>
      </c>
      <c r="D124" s="6" t="s">
        <v>69</v>
      </c>
      <c r="E124" s="6" t="s">
        <v>43</v>
      </c>
      <c r="F124" s="6" t="s">
        <v>32</v>
      </c>
      <c r="G124" s="6" t="s">
        <v>11</v>
      </c>
      <c r="H124" s="6">
        <v>4</v>
      </c>
      <c r="I124" s="6">
        <v>1997</v>
      </c>
      <c r="J124" s="6">
        <v>110</v>
      </c>
      <c r="K124" s="6">
        <v>150</v>
      </c>
      <c r="L124" s="6">
        <v>115</v>
      </c>
      <c r="M124" s="27">
        <v>177915.5</v>
      </c>
      <c r="O124" s="27">
        <v>2000</v>
      </c>
    </row>
    <row r="125" spans="1:15" s="16" customFormat="1" ht="9.75" customHeight="1" x14ac:dyDescent="0.15">
      <c r="A125" s="3" t="s">
        <v>1</v>
      </c>
      <c r="B125" s="6" t="s">
        <v>13</v>
      </c>
      <c r="C125" s="6" t="s">
        <v>5</v>
      </c>
      <c r="D125" s="6" t="s">
        <v>70</v>
      </c>
      <c r="E125" s="6" t="s">
        <v>43</v>
      </c>
      <c r="F125" s="6" t="s">
        <v>32</v>
      </c>
      <c r="G125" s="6" t="s">
        <v>61</v>
      </c>
      <c r="H125" s="6">
        <v>4</v>
      </c>
      <c r="I125" s="6">
        <v>1997</v>
      </c>
      <c r="J125" s="6">
        <v>133</v>
      </c>
      <c r="K125" s="6">
        <v>180</v>
      </c>
      <c r="L125" s="6">
        <v>114</v>
      </c>
      <c r="M125" s="27">
        <v>201051.5</v>
      </c>
    </row>
    <row r="126" spans="1:15" s="16" customFormat="1" ht="9.75" customHeight="1" x14ac:dyDescent="0.15">
      <c r="A126" s="3" t="s">
        <v>1</v>
      </c>
      <c r="B126" s="6" t="s">
        <v>13</v>
      </c>
      <c r="C126" s="6" t="s">
        <v>46</v>
      </c>
      <c r="D126" s="6" t="s">
        <v>69</v>
      </c>
      <c r="E126" s="6" t="s">
        <v>43</v>
      </c>
      <c r="F126" s="6" t="s">
        <v>32</v>
      </c>
      <c r="G126" s="6" t="s">
        <v>11</v>
      </c>
      <c r="H126" s="6">
        <v>4</v>
      </c>
      <c r="I126" s="6">
        <v>1997</v>
      </c>
      <c r="J126" s="6">
        <v>110</v>
      </c>
      <c r="K126" s="6">
        <v>150</v>
      </c>
      <c r="L126" s="6">
        <v>115</v>
      </c>
      <c r="M126" s="27">
        <v>193953.5</v>
      </c>
    </row>
    <row r="127" spans="1:15" s="16" customFormat="1" ht="9.75" customHeight="1" x14ac:dyDescent="0.15">
      <c r="A127" s="3" t="s">
        <v>1</v>
      </c>
      <c r="B127" s="6" t="s">
        <v>13</v>
      </c>
      <c r="C127" s="6" t="s">
        <v>46</v>
      </c>
      <c r="D127" s="6" t="s">
        <v>70</v>
      </c>
      <c r="E127" s="6" t="s">
        <v>43</v>
      </c>
      <c r="F127" s="6" t="s">
        <v>32</v>
      </c>
      <c r="G127" s="6" t="s">
        <v>61</v>
      </c>
      <c r="H127" s="6">
        <v>4</v>
      </c>
      <c r="I127" s="6">
        <v>1997</v>
      </c>
      <c r="J127" s="6">
        <v>133</v>
      </c>
      <c r="K127" s="6">
        <v>180</v>
      </c>
      <c r="L127" s="6">
        <v>114</v>
      </c>
      <c r="M127" s="27">
        <v>216690.5</v>
      </c>
    </row>
    <row r="128" spans="1:15" s="16" customFormat="1" ht="9.75" customHeight="1" x14ac:dyDescent="0.15">
      <c r="A128" s="3" t="s">
        <v>1</v>
      </c>
      <c r="B128" s="6" t="s">
        <v>13</v>
      </c>
      <c r="C128" s="6" t="s">
        <v>7</v>
      </c>
      <c r="D128" s="6" t="s">
        <v>69</v>
      </c>
      <c r="E128" s="6" t="s">
        <v>43</v>
      </c>
      <c r="F128" s="6" t="s">
        <v>32</v>
      </c>
      <c r="G128" s="6" t="s">
        <v>11</v>
      </c>
      <c r="H128" s="6">
        <v>4</v>
      </c>
      <c r="I128" s="6">
        <v>1997</v>
      </c>
      <c r="J128" s="6">
        <v>110</v>
      </c>
      <c r="K128" s="6">
        <v>150</v>
      </c>
      <c r="L128" s="6">
        <v>115</v>
      </c>
      <c r="M128" s="27">
        <v>204313.5</v>
      </c>
    </row>
    <row r="129" spans="1:15" s="16" customFormat="1" ht="9.75" customHeight="1" x14ac:dyDescent="0.15">
      <c r="A129" s="3" t="s">
        <v>1</v>
      </c>
      <c r="B129" s="6" t="s">
        <v>13</v>
      </c>
      <c r="C129" s="6" t="s">
        <v>7</v>
      </c>
      <c r="D129" s="6" t="s">
        <v>70</v>
      </c>
      <c r="E129" s="6" t="s">
        <v>43</v>
      </c>
      <c r="F129" s="6" t="s">
        <v>32</v>
      </c>
      <c r="G129" s="6" t="s">
        <v>61</v>
      </c>
      <c r="H129" s="6">
        <v>4</v>
      </c>
      <c r="I129" s="6">
        <v>1997</v>
      </c>
      <c r="J129" s="6">
        <v>133</v>
      </c>
      <c r="K129" s="6">
        <v>180</v>
      </c>
      <c r="L129" s="6">
        <v>114</v>
      </c>
      <c r="M129" s="27">
        <v>216690.5</v>
      </c>
    </row>
    <row r="130" spans="1:15" s="17" customFormat="1" ht="4.5" customHeight="1" x14ac:dyDescent="0.15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</row>
    <row r="131" spans="1:15" s="16" customFormat="1" ht="9.9499999999999993" customHeight="1" x14ac:dyDescent="0.15">
      <c r="A131" s="3" t="s">
        <v>1</v>
      </c>
      <c r="B131" s="6" t="s">
        <v>81</v>
      </c>
      <c r="C131" s="6" t="s">
        <v>7</v>
      </c>
      <c r="D131" s="6" t="s">
        <v>69</v>
      </c>
      <c r="E131" s="6" t="s">
        <v>43</v>
      </c>
      <c r="F131" s="6" t="s">
        <v>32</v>
      </c>
      <c r="G131" s="6" t="s">
        <v>11</v>
      </c>
      <c r="H131" s="6">
        <v>4</v>
      </c>
      <c r="I131" s="6">
        <v>1997</v>
      </c>
      <c r="J131" s="6">
        <v>110</v>
      </c>
      <c r="K131" s="6">
        <v>150</v>
      </c>
      <c r="L131" s="6">
        <v>115</v>
      </c>
      <c r="M131" s="27">
        <v>211720.5</v>
      </c>
      <c r="O131" s="27">
        <v>2000</v>
      </c>
    </row>
    <row r="132" spans="1:15" s="16" customFormat="1" ht="9.9499999999999993" customHeight="1" x14ac:dyDescent="0.15">
      <c r="A132" s="3" t="s">
        <v>1</v>
      </c>
      <c r="B132" s="6" t="s">
        <v>81</v>
      </c>
      <c r="C132" s="6" t="s">
        <v>7</v>
      </c>
      <c r="D132" s="6" t="s">
        <v>70</v>
      </c>
      <c r="E132" s="6" t="s">
        <v>43</v>
      </c>
      <c r="F132" s="6" t="s">
        <v>32</v>
      </c>
      <c r="G132" s="6" t="s">
        <v>61</v>
      </c>
      <c r="H132" s="6">
        <v>4</v>
      </c>
      <c r="I132" s="6">
        <v>1997</v>
      </c>
      <c r="J132" s="6">
        <v>133</v>
      </c>
      <c r="K132" s="6">
        <v>180</v>
      </c>
      <c r="L132" s="6">
        <v>114</v>
      </c>
      <c r="M132" s="27">
        <v>224488.5</v>
      </c>
    </row>
    <row r="133" spans="1:15" s="17" customFormat="1" ht="4.5" customHeight="1" x14ac:dyDescent="0.1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20"/>
    </row>
    <row r="134" spans="1:15" s="16" customFormat="1" ht="9.75" customHeight="1" x14ac:dyDescent="0.15">
      <c r="A134" s="3" t="s">
        <v>60</v>
      </c>
      <c r="B134" s="6" t="s">
        <v>90</v>
      </c>
      <c r="C134" s="6" t="s">
        <v>19</v>
      </c>
      <c r="D134" s="6" t="s">
        <v>66</v>
      </c>
      <c r="E134" s="6" t="s">
        <v>43</v>
      </c>
      <c r="F134" s="6" t="s">
        <v>32</v>
      </c>
      <c r="G134" s="6" t="s">
        <v>11</v>
      </c>
      <c r="H134" s="6">
        <v>5</v>
      </c>
      <c r="I134" s="6">
        <v>1560</v>
      </c>
      <c r="J134" s="6">
        <v>88</v>
      </c>
      <c r="K134" s="6">
        <v>120</v>
      </c>
      <c r="L134" s="6">
        <v>104</v>
      </c>
      <c r="M134" s="27">
        <v>219287.5</v>
      </c>
      <c r="O134" s="27">
        <v>2600</v>
      </c>
    </row>
    <row r="135" spans="1:15" s="16" customFormat="1" ht="9.75" customHeight="1" x14ac:dyDescent="0.15">
      <c r="A135" s="3" t="s">
        <v>60</v>
      </c>
      <c r="B135" s="6" t="s">
        <v>90</v>
      </c>
      <c r="C135" s="6" t="s">
        <v>71</v>
      </c>
      <c r="D135" s="6" t="s">
        <v>66</v>
      </c>
      <c r="E135" s="6" t="s">
        <v>43</v>
      </c>
      <c r="F135" s="6" t="s">
        <v>32</v>
      </c>
      <c r="G135" s="6" t="s">
        <v>11</v>
      </c>
      <c r="H135" s="6">
        <v>5</v>
      </c>
      <c r="I135" s="6">
        <v>1560</v>
      </c>
      <c r="J135" s="6">
        <v>88</v>
      </c>
      <c r="K135" s="6">
        <v>120</v>
      </c>
      <c r="L135" s="6">
        <v>104</v>
      </c>
      <c r="M135" s="27">
        <v>233287.5</v>
      </c>
    </row>
    <row r="136" spans="1:15" s="16" customFormat="1" ht="9.75" customHeight="1" x14ac:dyDescent="0.15">
      <c r="A136" s="3" t="s">
        <v>60</v>
      </c>
      <c r="B136" s="6" t="s">
        <v>90</v>
      </c>
      <c r="C136" s="6" t="s">
        <v>71</v>
      </c>
      <c r="D136" s="6" t="s">
        <v>66</v>
      </c>
      <c r="E136" s="6" t="s">
        <v>43</v>
      </c>
      <c r="F136" s="6" t="s">
        <v>32</v>
      </c>
      <c r="G136" s="6" t="s">
        <v>61</v>
      </c>
      <c r="H136" s="6">
        <v>5</v>
      </c>
      <c r="I136" s="6">
        <v>1560</v>
      </c>
      <c r="J136" s="6">
        <v>88</v>
      </c>
      <c r="K136" s="6">
        <v>120</v>
      </c>
      <c r="L136" s="6">
        <v>105</v>
      </c>
      <c r="M136" s="27">
        <v>243287.5</v>
      </c>
    </row>
    <row r="137" spans="1:15" s="16" customFormat="1" ht="9.75" customHeight="1" x14ac:dyDescent="0.15">
      <c r="A137" s="3" t="s">
        <v>60</v>
      </c>
      <c r="B137" s="6" t="s">
        <v>90</v>
      </c>
      <c r="C137" s="6" t="s">
        <v>71</v>
      </c>
      <c r="D137" s="6" t="s">
        <v>62</v>
      </c>
      <c r="E137" s="6" t="s">
        <v>43</v>
      </c>
      <c r="F137" s="6" t="s">
        <v>32</v>
      </c>
      <c r="G137" s="6" t="s">
        <v>11</v>
      </c>
      <c r="H137" s="6">
        <v>5</v>
      </c>
      <c r="I137" s="6">
        <v>1997</v>
      </c>
      <c r="J137" s="6">
        <v>110</v>
      </c>
      <c r="K137" s="6">
        <v>150</v>
      </c>
      <c r="L137" s="6">
        <v>110</v>
      </c>
      <c r="M137" s="27">
        <v>248787.5</v>
      </c>
    </row>
    <row r="138" spans="1:15" s="16" customFormat="1" ht="9.75" customHeight="1" x14ac:dyDescent="0.15">
      <c r="A138" s="3" t="s">
        <v>60</v>
      </c>
      <c r="B138" s="6" t="s">
        <v>90</v>
      </c>
      <c r="C138" s="6" t="s">
        <v>20</v>
      </c>
      <c r="D138" s="6" t="s">
        <v>63</v>
      </c>
      <c r="E138" s="6" t="s">
        <v>43</v>
      </c>
      <c r="F138" s="6" t="s">
        <v>32</v>
      </c>
      <c r="G138" s="6" t="s">
        <v>61</v>
      </c>
      <c r="H138" s="6">
        <v>5</v>
      </c>
      <c r="I138" s="6">
        <v>1997</v>
      </c>
      <c r="J138" s="6">
        <v>133</v>
      </c>
      <c r="K138" s="6">
        <v>180</v>
      </c>
      <c r="L138" s="6">
        <v>113</v>
      </c>
      <c r="M138" s="27">
        <v>272787.5</v>
      </c>
    </row>
    <row r="139" spans="1:15" s="16" customFormat="1" ht="9.75" customHeight="1" x14ac:dyDescent="0.15">
      <c r="A139" s="3" t="s">
        <v>60</v>
      </c>
      <c r="B139" s="6" t="s">
        <v>90</v>
      </c>
      <c r="C139" s="6" t="s">
        <v>21</v>
      </c>
      <c r="D139" s="6" t="s">
        <v>82</v>
      </c>
      <c r="E139" s="6" t="s">
        <v>43</v>
      </c>
      <c r="F139" s="6" t="s">
        <v>31</v>
      </c>
      <c r="G139" s="6" t="s">
        <v>11</v>
      </c>
      <c r="H139" s="6">
        <v>5</v>
      </c>
      <c r="I139" s="6">
        <v>1598</v>
      </c>
      <c r="J139" s="6">
        <v>155</v>
      </c>
      <c r="K139" s="6">
        <v>210</v>
      </c>
      <c r="L139" s="6">
        <v>144</v>
      </c>
      <c r="M139" s="27">
        <v>274787.5</v>
      </c>
    </row>
    <row r="140" spans="1:15" s="16" customFormat="1" ht="9.75" customHeight="1" x14ac:dyDescent="0.15">
      <c r="A140" s="3" t="s">
        <v>60</v>
      </c>
      <c r="B140" s="6" t="s">
        <v>90</v>
      </c>
      <c r="C140" s="6" t="s">
        <v>21</v>
      </c>
      <c r="D140" s="6" t="s">
        <v>62</v>
      </c>
      <c r="E140" s="6" t="s">
        <v>43</v>
      </c>
      <c r="F140" s="6" t="s">
        <v>32</v>
      </c>
      <c r="G140" s="6" t="s">
        <v>11</v>
      </c>
      <c r="H140" s="6">
        <v>5</v>
      </c>
      <c r="I140" s="6">
        <v>1997</v>
      </c>
      <c r="J140" s="6">
        <v>110</v>
      </c>
      <c r="K140" s="6">
        <v>150</v>
      </c>
      <c r="L140" s="6">
        <v>113</v>
      </c>
      <c r="M140" s="27">
        <v>270787.5</v>
      </c>
    </row>
    <row r="141" spans="1:15" s="16" customFormat="1" ht="9.75" customHeight="1" x14ac:dyDescent="0.15">
      <c r="A141" s="3" t="s">
        <v>60</v>
      </c>
      <c r="B141" s="6" t="s">
        <v>90</v>
      </c>
      <c r="C141" s="6" t="s">
        <v>21</v>
      </c>
      <c r="D141" s="6" t="s">
        <v>63</v>
      </c>
      <c r="E141" s="6" t="s">
        <v>43</v>
      </c>
      <c r="F141" s="6" t="s">
        <v>32</v>
      </c>
      <c r="G141" s="6" t="s">
        <v>61</v>
      </c>
      <c r="H141" s="6">
        <v>5</v>
      </c>
      <c r="I141" s="6">
        <v>1997</v>
      </c>
      <c r="J141" s="6">
        <v>133</v>
      </c>
      <c r="K141" s="6">
        <v>180</v>
      </c>
      <c r="L141" s="6">
        <v>117</v>
      </c>
      <c r="M141" s="27">
        <v>294787.5</v>
      </c>
    </row>
    <row r="142" spans="1:15" s="16" customFormat="1" ht="9.75" customHeight="1" x14ac:dyDescent="0.15">
      <c r="A142" s="3" t="s">
        <v>60</v>
      </c>
      <c r="B142" s="6" t="s">
        <v>90</v>
      </c>
      <c r="C142" s="6" t="s">
        <v>21</v>
      </c>
      <c r="D142" s="6" t="s">
        <v>72</v>
      </c>
      <c r="E142" s="6" t="s">
        <v>43</v>
      </c>
      <c r="F142" s="6" t="s">
        <v>32</v>
      </c>
      <c r="G142" s="6" t="s">
        <v>73</v>
      </c>
      <c r="H142" s="6">
        <v>5</v>
      </c>
      <c r="I142" s="6">
        <v>1997</v>
      </c>
      <c r="J142" s="6">
        <v>147</v>
      </c>
      <c r="K142" s="6">
        <v>200</v>
      </c>
      <c r="L142" s="6">
        <v>90</v>
      </c>
      <c r="M142" s="27">
        <v>334787.5</v>
      </c>
    </row>
    <row r="143" spans="1:15" s="17" customFormat="1" ht="4.5" customHeight="1" x14ac:dyDescent="0.15">
      <c r="A143" s="18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20"/>
    </row>
    <row r="144" spans="1:15" s="16" customFormat="1" ht="9.75" customHeight="1" x14ac:dyDescent="0.15">
      <c r="A144" s="3" t="s">
        <v>1</v>
      </c>
      <c r="B144" s="6" t="s">
        <v>83</v>
      </c>
      <c r="C144" s="6" t="s">
        <v>50</v>
      </c>
      <c r="D144" s="6" t="s">
        <v>65</v>
      </c>
      <c r="E144" s="6" t="s">
        <v>43</v>
      </c>
      <c r="F144" s="6" t="s">
        <v>32</v>
      </c>
      <c r="G144" s="6" t="s">
        <v>9</v>
      </c>
      <c r="H144" s="6">
        <v>5</v>
      </c>
      <c r="I144" s="6">
        <v>1560</v>
      </c>
      <c r="J144" s="6">
        <v>73</v>
      </c>
      <c r="K144" s="6">
        <v>99</v>
      </c>
      <c r="L144" s="6">
        <v>109</v>
      </c>
      <c r="M144" s="27">
        <v>131950</v>
      </c>
    </row>
    <row r="145" spans="1:15" s="16" customFormat="1" ht="9.75" customHeight="1" x14ac:dyDescent="0.15">
      <c r="A145" s="3" t="s">
        <v>1</v>
      </c>
      <c r="B145" s="6" t="s">
        <v>83</v>
      </c>
      <c r="C145" s="6" t="s">
        <v>50</v>
      </c>
      <c r="D145" s="6" t="s">
        <v>66</v>
      </c>
      <c r="E145" s="6" t="s">
        <v>43</v>
      </c>
      <c r="F145" s="6" t="s">
        <v>32</v>
      </c>
      <c r="G145" s="6" t="s">
        <v>11</v>
      </c>
      <c r="H145" s="6">
        <v>5</v>
      </c>
      <c r="I145" s="6">
        <v>1560</v>
      </c>
      <c r="J145" s="6">
        <v>88</v>
      </c>
      <c r="K145" s="6">
        <v>120</v>
      </c>
      <c r="L145" s="6">
        <v>115</v>
      </c>
      <c r="M145" s="27">
        <v>136414</v>
      </c>
    </row>
    <row r="146" spans="1:15" s="33" customFormat="1" ht="9.75" customHeight="1" x14ac:dyDescent="0.25">
      <c r="A146" s="3" t="s">
        <v>1</v>
      </c>
      <c r="B146" s="6" t="s">
        <v>83</v>
      </c>
      <c r="C146" s="6" t="s">
        <v>14</v>
      </c>
      <c r="D146" s="6" t="s">
        <v>65</v>
      </c>
      <c r="E146" s="6" t="s">
        <v>43</v>
      </c>
      <c r="F146" s="6" t="s">
        <v>32</v>
      </c>
      <c r="G146" s="6" t="s">
        <v>9</v>
      </c>
      <c r="H146" s="6">
        <v>5</v>
      </c>
      <c r="I146" s="6">
        <v>1560</v>
      </c>
      <c r="J146" s="6">
        <v>73</v>
      </c>
      <c r="K146" s="6">
        <v>99</v>
      </c>
      <c r="L146" s="6">
        <v>109</v>
      </c>
      <c r="M146" s="27">
        <v>143969</v>
      </c>
    </row>
    <row r="147" spans="1:15" s="33" customFormat="1" ht="9.75" customHeight="1" x14ac:dyDescent="0.25">
      <c r="A147" s="3" t="s">
        <v>1</v>
      </c>
      <c r="B147" s="6" t="s">
        <v>83</v>
      </c>
      <c r="C147" s="6" t="s">
        <v>14</v>
      </c>
      <c r="D147" s="6" t="s">
        <v>66</v>
      </c>
      <c r="E147" s="6" t="s">
        <v>43</v>
      </c>
      <c r="F147" s="6" t="s">
        <v>32</v>
      </c>
      <c r="G147" s="6" t="s">
        <v>11</v>
      </c>
      <c r="H147" s="6">
        <v>5</v>
      </c>
      <c r="I147" s="6">
        <v>1560</v>
      </c>
      <c r="J147" s="6">
        <v>88</v>
      </c>
      <c r="K147" s="6">
        <v>120</v>
      </c>
      <c r="L147" s="6">
        <v>115</v>
      </c>
      <c r="M147" s="27">
        <v>148319</v>
      </c>
    </row>
    <row r="148" spans="1:15" s="17" customFormat="1" ht="4.5" customHeight="1" x14ac:dyDescent="0.15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20"/>
    </row>
    <row r="149" spans="1:15" s="16" customFormat="1" ht="9.75" customHeight="1" x14ac:dyDescent="0.15">
      <c r="A149" s="3" t="s">
        <v>1</v>
      </c>
      <c r="B149" s="6" t="s">
        <v>104</v>
      </c>
      <c r="C149" s="6" t="s">
        <v>105</v>
      </c>
      <c r="D149" s="6" t="s">
        <v>101</v>
      </c>
      <c r="E149" s="6" t="s">
        <v>43</v>
      </c>
      <c r="F149" s="6" t="s">
        <v>32</v>
      </c>
      <c r="G149" s="6" t="s">
        <v>92</v>
      </c>
      <c r="H149" s="6">
        <v>4</v>
      </c>
      <c r="I149" s="6">
        <v>1560</v>
      </c>
      <c r="J149" s="6">
        <v>85</v>
      </c>
      <c r="K149" s="6">
        <v>115</v>
      </c>
      <c r="L149" s="6">
        <v>133</v>
      </c>
      <c r="M149" s="27">
        <v>189000</v>
      </c>
    </row>
    <row r="150" spans="1:15" s="16" customFormat="1" ht="9.75" customHeight="1" x14ac:dyDescent="0.15">
      <c r="A150" s="3" t="s">
        <v>1</v>
      </c>
      <c r="B150" s="6" t="s">
        <v>104</v>
      </c>
      <c r="C150" s="6" t="s">
        <v>106</v>
      </c>
      <c r="D150" s="6" t="s">
        <v>101</v>
      </c>
      <c r="E150" s="6" t="s">
        <v>43</v>
      </c>
      <c r="F150" s="6" t="s">
        <v>32</v>
      </c>
      <c r="G150" s="6" t="s">
        <v>92</v>
      </c>
      <c r="H150" s="6">
        <v>4</v>
      </c>
      <c r="I150" s="6">
        <v>1560</v>
      </c>
      <c r="J150" s="6">
        <v>85</v>
      </c>
      <c r="K150" s="6">
        <v>115</v>
      </c>
      <c r="L150" s="6">
        <v>137</v>
      </c>
      <c r="M150" s="27">
        <v>195500</v>
      </c>
    </row>
    <row r="151" spans="1:15" s="16" customFormat="1" ht="9.75" customHeight="1" x14ac:dyDescent="0.15">
      <c r="A151" s="3" t="s">
        <v>1</v>
      </c>
      <c r="B151" s="6" t="s">
        <v>104</v>
      </c>
      <c r="C151" s="6" t="s">
        <v>107</v>
      </c>
      <c r="D151" s="6" t="s">
        <v>101</v>
      </c>
      <c r="E151" s="6" t="s">
        <v>43</v>
      </c>
      <c r="F151" s="6" t="s">
        <v>32</v>
      </c>
      <c r="G151" s="6" t="s">
        <v>92</v>
      </c>
      <c r="H151" s="6">
        <v>4</v>
      </c>
      <c r="I151" s="6">
        <v>1560</v>
      </c>
      <c r="J151" s="6">
        <v>85</v>
      </c>
      <c r="K151" s="6">
        <v>115</v>
      </c>
      <c r="L151" s="6">
        <v>137</v>
      </c>
      <c r="M151" s="27">
        <v>202600</v>
      </c>
    </row>
    <row r="152" spans="1:15" s="17" customFormat="1" ht="4.5" customHeight="1" x14ac:dyDescent="0.1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5" s="16" customFormat="1" ht="9.75" customHeight="1" x14ac:dyDescent="0.15">
      <c r="A153" s="3" t="s">
        <v>1</v>
      </c>
      <c r="B153" s="6" t="s">
        <v>102</v>
      </c>
      <c r="C153" s="6" t="s">
        <v>93</v>
      </c>
      <c r="D153" s="6" t="s">
        <v>101</v>
      </c>
      <c r="E153" s="6" t="s">
        <v>43</v>
      </c>
      <c r="F153" s="6" t="s">
        <v>32</v>
      </c>
      <c r="G153" s="6" t="s">
        <v>92</v>
      </c>
      <c r="H153" s="6">
        <v>4</v>
      </c>
      <c r="I153" s="6">
        <v>1560</v>
      </c>
      <c r="J153" s="6">
        <v>85</v>
      </c>
      <c r="K153" s="6">
        <v>115</v>
      </c>
      <c r="L153" s="6">
        <v>137</v>
      </c>
      <c r="M153" s="27">
        <v>214950</v>
      </c>
    </row>
    <row r="154" spans="1:15" s="16" customFormat="1" ht="9.75" customHeight="1" x14ac:dyDescent="0.15">
      <c r="A154" s="3" t="s">
        <v>1</v>
      </c>
      <c r="B154" s="6" t="s">
        <v>91</v>
      </c>
      <c r="C154" s="6" t="s">
        <v>93</v>
      </c>
      <c r="D154" s="6" t="s">
        <v>69</v>
      </c>
      <c r="E154" s="6" t="s">
        <v>43</v>
      </c>
      <c r="F154" s="6" t="s">
        <v>32</v>
      </c>
      <c r="G154" s="6" t="s">
        <v>92</v>
      </c>
      <c r="H154" s="6">
        <v>4</v>
      </c>
      <c r="I154" s="6">
        <v>1997</v>
      </c>
      <c r="J154" s="6">
        <v>110</v>
      </c>
      <c r="K154" s="6">
        <v>150</v>
      </c>
      <c r="L154" s="6">
        <v>139</v>
      </c>
      <c r="M154" s="27">
        <v>229450</v>
      </c>
    </row>
    <row r="155" spans="1:15" s="16" customFormat="1" ht="9.75" customHeight="1" x14ac:dyDescent="0.15">
      <c r="A155" s="3" t="s">
        <v>1</v>
      </c>
      <c r="B155" s="6" t="s">
        <v>91</v>
      </c>
      <c r="C155" s="6" t="s">
        <v>103</v>
      </c>
      <c r="D155" s="6" t="s">
        <v>101</v>
      </c>
      <c r="E155" s="6" t="s">
        <v>43</v>
      </c>
      <c r="F155" s="6" t="s">
        <v>32</v>
      </c>
      <c r="G155" s="6" t="s">
        <v>92</v>
      </c>
      <c r="H155" s="6">
        <v>4</v>
      </c>
      <c r="I155" s="6">
        <v>1560</v>
      </c>
      <c r="J155" s="6">
        <v>85</v>
      </c>
      <c r="K155" s="6">
        <v>115</v>
      </c>
      <c r="L155" s="6">
        <v>137</v>
      </c>
      <c r="M155" s="27">
        <v>222550</v>
      </c>
    </row>
    <row r="156" spans="1:15" s="16" customFormat="1" ht="9.75" customHeight="1" x14ac:dyDescent="0.15">
      <c r="A156" s="3" t="s">
        <v>1</v>
      </c>
      <c r="B156" s="6" t="s">
        <v>91</v>
      </c>
      <c r="C156" s="6" t="s">
        <v>103</v>
      </c>
      <c r="D156" s="6" t="s">
        <v>69</v>
      </c>
      <c r="E156" s="6" t="s">
        <v>43</v>
      </c>
      <c r="F156" s="6" t="s">
        <v>32</v>
      </c>
      <c r="G156" s="6" t="s">
        <v>92</v>
      </c>
      <c r="H156" s="6">
        <v>4</v>
      </c>
      <c r="I156" s="6">
        <v>1997</v>
      </c>
      <c r="J156" s="6">
        <v>110</v>
      </c>
      <c r="K156" s="6">
        <v>150</v>
      </c>
      <c r="L156" s="6">
        <v>143</v>
      </c>
      <c r="M156" s="27">
        <v>237050</v>
      </c>
    </row>
    <row r="157" spans="1:15" s="16" customFormat="1" ht="9.75" customHeight="1" x14ac:dyDescent="0.15">
      <c r="A157" s="3" t="s">
        <v>1</v>
      </c>
      <c r="B157" s="6" t="s">
        <v>91</v>
      </c>
      <c r="C157" s="6" t="s">
        <v>103</v>
      </c>
      <c r="D157" s="6" t="s">
        <v>70</v>
      </c>
      <c r="E157" s="6" t="s">
        <v>43</v>
      </c>
      <c r="F157" s="6" t="s">
        <v>32</v>
      </c>
      <c r="G157" s="6" t="s">
        <v>61</v>
      </c>
      <c r="H157" s="6">
        <v>4</v>
      </c>
      <c r="I157" s="6">
        <v>1997</v>
      </c>
      <c r="J157" s="6">
        <v>130</v>
      </c>
      <c r="K157" s="6">
        <v>177</v>
      </c>
      <c r="L157" s="6">
        <v>155</v>
      </c>
      <c r="M157" s="27">
        <v>256050</v>
      </c>
    </row>
    <row r="158" spans="1:15" s="16" customFormat="1" ht="5.25" customHeight="1" x14ac:dyDescent="0.15">
      <c r="A158" s="5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5"/>
    </row>
    <row r="159" spans="1:15" s="33" customFormat="1" ht="9.75" customHeight="1" x14ac:dyDescent="0.25">
      <c r="A159" s="3" t="s">
        <v>1</v>
      </c>
      <c r="B159" s="6" t="s">
        <v>40</v>
      </c>
      <c r="C159" s="6" t="s">
        <v>15</v>
      </c>
      <c r="D159" s="6" t="s">
        <v>74</v>
      </c>
      <c r="E159" s="6" t="s">
        <v>43</v>
      </c>
      <c r="F159" s="6" t="s">
        <v>32</v>
      </c>
      <c r="G159" s="6" t="s">
        <v>11</v>
      </c>
      <c r="H159" s="6">
        <v>4</v>
      </c>
      <c r="I159" s="6">
        <v>1997</v>
      </c>
      <c r="J159" s="6">
        <v>81</v>
      </c>
      <c r="K159" s="6">
        <v>110</v>
      </c>
      <c r="L159" s="6">
        <v>153</v>
      </c>
      <c r="M159" s="27">
        <v>184664</v>
      </c>
      <c r="O159" s="27">
        <v>2250</v>
      </c>
    </row>
    <row r="160" spans="1:15" s="33" customFormat="1" ht="9.75" customHeight="1" x14ac:dyDescent="0.25">
      <c r="A160" s="3" t="s">
        <v>1</v>
      </c>
      <c r="B160" s="6" t="s">
        <v>40</v>
      </c>
      <c r="C160" s="6" t="s">
        <v>15</v>
      </c>
      <c r="D160" s="6" t="s">
        <v>75</v>
      </c>
      <c r="E160" s="6" t="s">
        <v>43</v>
      </c>
      <c r="F160" s="6" t="s">
        <v>32</v>
      </c>
      <c r="G160" s="6" t="s">
        <v>11</v>
      </c>
      <c r="H160" s="6">
        <v>4</v>
      </c>
      <c r="I160" s="6">
        <v>1997</v>
      </c>
      <c r="J160" s="6">
        <v>120</v>
      </c>
      <c r="K160" s="6">
        <v>163</v>
      </c>
      <c r="L160" s="6">
        <v>153</v>
      </c>
      <c r="M160" s="27">
        <v>203088.75</v>
      </c>
    </row>
    <row r="161" spans="1:13" s="33" customFormat="1" ht="9.75" customHeight="1" x14ac:dyDescent="0.25">
      <c r="A161" s="3" t="s">
        <v>1</v>
      </c>
      <c r="B161" s="6" t="s">
        <v>41</v>
      </c>
      <c r="C161" s="6" t="s">
        <v>16</v>
      </c>
      <c r="D161" s="6" t="s">
        <v>76</v>
      </c>
      <c r="E161" s="6" t="s">
        <v>43</v>
      </c>
      <c r="F161" s="6" t="s">
        <v>32</v>
      </c>
      <c r="G161" s="6" t="s">
        <v>11</v>
      </c>
      <c r="H161" s="6">
        <v>4</v>
      </c>
      <c r="I161" s="6">
        <v>1997</v>
      </c>
      <c r="J161" s="6">
        <v>96</v>
      </c>
      <c r="K161" s="6">
        <v>130</v>
      </c>
      <c r="L161" s="6">
        <v>158</v>
      </c>
      <c r="M161" s="27">
        <v>206723.75</v>
      </c>
    </row>
    <row r="162" spans="1:13" s="33" customFormat="1" ht="9.75" customHeight="1" x14ac:dyDescent="0.25">
      <c r="A162" s="3" t="s">
        <v>1</v>
      </c>
      <c r="B162" s="6" t="s">
        <v>41</v>
      </c>
      <c r="C162" s="6" t="s">
        <v>16</v>
      </c>
      <c r="D162" s="6" t="s">
        <v>75</v>
      </c>
      <c r="E162" s="6" t="s">
        <v>43</v>
      </c>
      <c r="F162" s="6" t="s">
        <v>32</v>
      </c>
      <c r="G162" s="6" t="s">
        <v>11</v>
      </c>
      <c r="H162" s="6">
        <v>4</v>
      </c>
      <c r="I162" s="6">
        <v>1997</v>
      </c>
      <c r="J162" s="6">
        <v>120</v>
      </c>
      <c r="K162" s="6">
        <v>163</v>
      </c>
      <c r="L162" s="6">
        <v>158</v>
      </c>
      <c r="M162" s="27">
        <v>216148.75</v>
      </c>
    </row>
    <row r="163" spans="1:13" s="33" customFormat="1" ht="9.75" customHeight="1" x14ac:dyDescent="0.25">
      <c r="A163" s="3" t="s">
        <v>1</v>
      </c>
      <c r="B163" s="6" t="s">
        <v>40</v>
      </c>
      <c r="C163" s="6" t="s">
        <v>17</v>
      </c>
      <c r="D163" s="6" t="s">
        <v>76</v>
      </c>
      <c r="E163" s="6" t="s">
        <v>43</v>
      </c>
      <c r="F163" s="6" t="s">
        <v>32</v>
      </c>
      <c r="G163" s="6" t="s">
        <v>11</v>
      </c>
      <c r="H163" s="6">
        <v>4</v>
      </c>
      <c r="I163" s="6">
        <v>1997</v>
      </c>
      <c r="J163" s="6">
        <v>96</v>
      </c>
      <c r="K163" s="6">
        <v>130</v>
      </c>
      <c r="L163" s="6">
        <v>163</v>
      </c>
      <c r="M163" s="27">
        <v>211963.75</v>
      </c>
    </row>
    <row r="164" spans="1:13" s="33" customFormat="1" ht="9.75" customHeight="1" x14ac:dyDescent="0.25">
      <c r="A164" s="3" t="s">
        <v>1</v>
      </c>
      <c r="B164" s="6" t="s">
        <v>40</v>
      </c>
      <c r="C164" s="6" t="s">
        <v>17</v>
      </c>
      <c r="D164" s="6" t="s">
        <v>75</v>
      </c>
      <c r="E164" s="6" t="s">
        <v>43</v>
      </c>
      <c r="F164" s="6" t="s">
        <v>32</v>
      </c>
      <c r="G164" s="6" t="s">
        <v>11</v>
      </c>
      <c r="H164" s="6">
        <v>4</v>
      </c>
      <c r="I164" s="6">
        <v>1997</v>
      </c>
      <c r="J164" s="6">
        <v>120</v>
      </c>
      <c r="K164" s="6">
        <v>163</v>
      </c>
      <c r="L164" s="6">
        <v>163</v>
      </c>
      <c r="M164" s="27">
        <v>221389</v>
      </c>
    </row>
    <row r="165" spans="1:13" s="33" customFormat="1" ht="9.75" customHeight="1" x14ac:dyDescent="0.25">
      <c r="A165" s="3" t="s">
        <v>1</v>
      </c>
      <c r="B165" s="6" t="s">
        <v>41</v>
      </c>
      <c r="C165" s="6" t="s">
        <v>18</v>
      </c>
      <c r="D165" s="6" t="s">
        <v>76</v>
      </c>
      <c r="E165" s="6" t="s">
        <v>43</v>
      </c>
      <c r="F165" s="6" t="s">
        <v>32</v>
      </c>
      <c r="G165" s="6" t="s">
        <v>11</v>
      </c>
      <c r="H165" s="6">
        <v>4</v>
      </c>
      <c r="I165" s="6">
        <v>1997</v>
      </c>
      <c r="J165" s="6">
        <v>96</v>
      </c>
      <c r="K165" s="6">
        <v>130</v>
      </c>
      <c r="L165" s="6">
        <v>163</v>
      </c>
      <c r="M165" s="27">
        <v>225023.75</v>
      </c>
    </row>
    <row r="166" spans="1:13" s="33" customFormat="1" ht="9.75" customHeight="1" x14ac:dyDescent="0.25">
      <c r="A166" s="3" t="s">
        <v>1</v>
      </c>
      <c r="B166" s="6" t="s">
        <v>41</v>
      </c>
      <c r="C166" s="6" t="s">
        <v>18</v>
      </c>
      <c r="D166" s="6" t="s">
        <v>75</v>
      </c>
      <c r="E166" s="6" t="s">
        <v>43</v>
      </c>
      <c r="F166" s="6" t="s">
        <v>32</v>
      </c>
      <c r="G166" s="6" t="s">
        <v>11</v>
      </c>
      <c r="H166" s="6">
        <v>4</v>
      </c>
      <c r="I166" s="6">
        <v>1997</v>
      </c>
      <c r="J166" s="6">
        <v>120</v>
      </c>
      <c r="K166" s="6">
        <v>163</v>
      </c>
      <c r="L166" s="6">
        <v>163</v>
      </c>
      <c r="M166" s="27">
        <v>234449</v>
      </c>
    </row>
    <row r="167" spans="1:13" ht="11.25" customHeight="1" x14ac:dyDescent="0.25">
      <c r="A167" s="11" t="s">
        <v>33</v>
      </c>
    </row>
    <row r="168" spans="1:13" ht="11.25" customHeight="1" x14ac:dyDescent="0.25">
      <c r="A168" s="11" t="s">
        <v>34</v>
      </c>
    </row>
    <row r="169" spans="1:13" ht="11.25" customHeight="1" x14ac:dyDescent="0.25">
      <c r="A169" s="11" t="s">
        <v>35</v>
      </c>
    </row>
    <row r="170" spans="1:13" ht="11.25" customHeight="1" x14ac:dyDescent="0.25">
      <c r="A170" s="12" t="s">
        <v>64</v>
      </c>
    </row>
    <row r="171" spans="1:13" ht="11.25" customHeight="1" x14ac:dyDescent="0.25">
      <c r="A171" s="12" t="s">
        <v>36</v>
      </c>
    </row>
    <row r="172" spans="1:13" ht="11.25" customHeight="1" x14ac:dyDescent="0.25">
      <c r="A172" s="12" t="s">
        <v>45</v>
      </c>
    </row>
    <row r="173" spans="1:13" ht="11.25" customHeight="1" x14ac:dyDescent="0.25">
      <c r="A173" s="12" t="s">
        <v>44</v>
      </c>
    </row>
  </sheetData>
  <mergeCells count="3">
    <mergeCell ref="I2:M2"/>
    <mergeCell ref="I63:M63"/>
    <mergeCell ref="I115:M115"/>
  </mergeCells>
  <pageMargins left="0.62992125984251968" right="0.62992125984251968" top="0.74803149606299213" bottom="0.74803149606299213" header="0.31496062992125984" footer="0.31496062992125984"/>
  <pageSetup paperSize="9" scale="73" orientation="portrait" r:id="rId1"/>
  <rowBreaks count="2" manualBreakCount="2">
    <brk id="61" max="12" man="1"/>
    <brk id="11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CJENIK 05.17</vt:lpstr>
      <vt:lpstr>Sheet2</vt:lpstr>
      <vt:lpstr>Sheet3</vt:lpstr>
      <vt:lpstr>'CJENIK 05.17'!Print_Area</vt:lpstr>
    </vt:vector>
  </TitlesOfParts>
  <Company>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PEROUX - U443208</dc:creator>
  <cp:lastModifiedBy>Tensek, Zlatko</cp:lastModifiedBy>
  <cp:lastPrinted>2016-10-03T12:02:45Z</cp:lastPrinted>
  <dcterms:created xsi:type="dcterms:W3CDTF">2013-05-31T12:02:53Z</dcterms:created>
  <dcterms:modified xsi:type="dcterms:W3CDTF">2017-05-02T09:55:49Z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